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ega-fs\OCRソリ\pb\60_WinActor\99_Winactor資材\99_質問回答表ひな型\English version\"/>
    </mc:Choice>
  </mc:AlternateContent>
  <workbookProtection workbookAlgorithmName="SHA-512" workbookHashValue="PjKNl2jhjal40mD8wUKG4V8NjIXbe2o51+tbRFaKozRoIBo9hPreYv60griCV++Ss//JksJATNFyocBIiN7DjA==" workbookSaltValue="dLtbU9cLrDP/a5ssPgrZcA==" workbookSpinCount="100000" lockStructure="1"/>
  <bookViews>
    <workbookView xWindow="0" yWindow="0" windowWidth="28800" windowHeight="12390"/>
  </bookViews>
  <sheets>
    <sheet name="Environment checksheet" sheetId="1" r:id="rId1"/>
  </sheets>
  <definedNames>
    <definedName name="_xlnm._FilterDatabase" localSheetId="0" hidden="1">'Environment checksheet'!$A$4:$E$19</definedName>
    <definedName name="_xlnm.Print_Area" localSheetId="0">'Environment checksheet'!$A$1:$F$20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5" i="1" l="1"/>
  <c r="G7" i="1"/>
  <c r="G8" i="1"/>
  <c r="G9" i="1"/>
  <c r="G10" i="1"/>
  <c r="G11" i="1"/>
  <c r="G12" i="1"/>
  <c r="G13" i="1"/>
  <c r="G16" i="1"/>
  <c r="G17" i="1"/>
  <c r="G19" i="1"/>
  <c r="H22" i="1" l="1"/>
  <c r="E23" i="1" s="1"/>
</calcChain>
</file>

<file path=xl/comments1.xml><?xml version="1.0" encoding="utf-8"?>
<comments xmlns="http://schemas.openxmlformats.org/spreadsheetml/2006/main">
  <authors>
    <author>デシュパンデ　アモル</author>
  </authors>
  <commentLis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Enter date of filling this check sheet.</t>
        </r>
      </text>
    </comment>
  </commentList>
</comments>
</file>

<file path=xl/sharedStrings.xml><?xml version="1.0" encoding="utf-8"?>
<sst xmlns="http://schemas.openxmlformats.org/spreadsheetml/2006/main" count="74" uniqueCount="61">
  <si>
    <r>
      <rPr>
        <sz val="10"/>
        <color theme="1"/>
        <rFont val="ＭＳ ゴシック"/>
        <family val="3"/>
        <charset val="128"/>
      </rPr>
      <t>　</t>
    </r>
    <phoneticPr fontId="2"/>
  </si>
  <si>
    <t xml:space="preserve"> </t>
  </si>
  <si>
    <t>Your Environment</t>
    <phoneticPr fontId="2"/>
  </si>
  <si>
    <t>-</t>
    <phoneticPr fontId="2"/>
  </si>
  <si>
    <r>
      <t>Is the target file stored in the encryption folder?</t>
    </r>
    <r>
      <rPr>
        <sz val="11"/>
        <color theme="1"/>
        <rFont val="ＭＳ Ｐゴシック"/>
        <family val="2"/>
        <charset val="128"/>
      </rPr>
      <t xml:space="preserve">
　</t>
    </r>
    <r>
      <rPr>
        <sz val="11"/>
        <color theme="1"/>
        <rFont val="Calibri"/>
        <family val="2"/>
      </rPr>
      <t>Example) the target file is not in the encryption folder.</t>
    </r>
    <phoneticPr fontId="2"/>
  </si>
  <si>
    <t>Security</t>
    <phoneticPr fontId="2"/>
  </si>
  <si>
    <t>4-5</t>
    <phoneticPr fontId="2"/>
  </si>
  <si>
    <t>If your answer is "Yes", please describe the name of the software.</t>
  </si>
  <si>
    <t>Do you install encryption software? 
If yes, which encryption software do you use?</t>
    <phoneticPr fontId="2"/>
  </si>
  <si>
    <t>Security</t>
    <phoneticPr fontId="2"/>
  </si>
  <si>
    <t>4-4</t>
    <phoneticPr fontId="2"/>
  </si>
  <si>
    <t>If your answer is "Yes", please describe the details.</t>
    <phoneticPr fontId="2"/>
  </si>
  <si>
    <t>Does your environment restrict script execution (vbs, etc.)?</t>
    <phoneticPr fontId="2"/>
  </si>
  <si>
    <t>Security</t>
    <phoneticPr fontId="2"/>
  </si>
  <si>
    <t>4-3</t>
    <phoneticPr fontId="2"/>
  </si>
  <si>
    <t>Can the user change the setting of the security software?</t>
  </si>
  <si>
    <t>4-2</t>
  </si>
  <si>
    <t>If your answer is "Yes", please describe the name of the software.</t>
    <phoneticPr fontId="2"/>
  </si>
  <si>
    <t>Do you use security software?
Which security software do you use?</t>
    <phoneticPr fontId="2"/>
  </si>
  <si>
    <t>4-1</t>
    <phoneticPr fontId="2"/>
  </si>
  <si>
    <t>-</t>
    <phoneticPr fontId="2"/>
  </si>
  <si>
    <t>Is it managed by Active Directory?</t>
  </si>
  <si>
    <t>Environment</t>
    <phoneticPr fontId="2"/>
  </si>
  <si>
    <t>3-4</t>
    <phoneticPr fontId="2"/>
  </si>
  <si>
    <t>If your answer is "No", please describe the details too.</t>
    <phoneticPr fontId="2"/>
  </si>
  <si>
    <t xml:space="preserve">Is the user's desktop saved after logout? Or all deleted after logout? </t>
    <phoneticPr fontId="2"/>
  </si>
  <si>
    <t>3-3</t>
    <phoneticPr fontId="2"/>
  </si>
  <si>
    <t>Is your machine environment virtual or physical?
Which virtual applications do you use?</t>
  </si>
  <si>
    <t>3-2</t>
    <phoneticPr fontId="2"/>
  </si>
  <si>
    <t>If there are any special operations, please describe the details too.</t>
    <phoneticPr fontId="2"/>
  </si>
  <si>
    <t>Is the user's "my document folder" directly under C:\User\(user ID)?  Any special operations exist such as redirecting to  server, etc.?</t>
    <phoneticPr fontId="2"/>
  </si>
  <si>
    <t>3-1</t>
    <phoneticPr fontId="2"/>
  </si>
  <si>
    <r>
      <t>If your answer is "Yes", please describe the details too.</t>
    </r>
    <r>
      <rPr>
        <sz val="11"/>
        <rFont val="ＭＳ Ｐゴシック"/>
        <family val="3"/>
        <charset val="128"/>
      </rPr>
      <t xml:space="preserve">
</t>
    </r>
    <r>
      <rPr>
        <sz val="11"/>
        <rFont val="Calibri"/>
        <family val="2"/>
      </rPr>
      <t>Example) D drive</t>
    </r>
    <phoneticPr fontId="2"/>
  </si>
  <si>
    <r>
      <rPr>
        <sz val="11"/>
        <color rgb="FFFF0000"/>
        <rFont val="ＭＳ Ｐゴシック"/>
        <family val="3"/>
        <charset val="128"/>
      </rPr>
      <t>※</t>
    </r>
    <r>
      <rPr>
        <sz val="11"/>
        <color rgb="FFFF0000"/>
        <rFont val="Calibri"/>
        <family val="2"/>
      </rPr>
      <t>If your answer of either No. 2-1 or 2-2 is "No", please answer here.</t>
    </r>
    <r>
      <rPr>
        <sz val="11"/>
        <color theme="1"/>
        <rFont val="Calibri"/>
        <family val="2"/>
      </rPr>
      <t xml:space="preserve">
Does the user who uses Office Robot have any writable folder in the local machine?</t>
    </r>
    <phoneticPr fontId="2"/>
  </si>
  <si>
    <t>Authority</t>
    <phoneticPr fontId="2"/>
  </si>
  <si>
    <t>2-4</t>
  </si>
  <si>
    <t>Does the user who uses Office Robot have the administrator authority?</t>
    <phoneticPr fontId="2"/>
  </si>
  <si>
    <t>2-3</t>
  </si>
  <si>
    <t>Does the user who installs Office Robot have the authority to write to the registry?</t>
    <phoneticPr fontId="2"/>
  </si>
  <si>
    <t>2-2</t>
  </si>
  <si>
    <r>
      <t>Does the user who installs Office Robot have the administrator authority?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1"/>
        <rFont val="Calibri"/>
        <family val="2"/>
      </rPr>
      <t>(Example: the user is in the Local Administrator group.)</t>
    </r>
    <phoneticPr fontId="2"/>
  </si>
  <si>
    <t>2-1</t>
    <phoneticPr fontId="2"/>
  </si>
  <si>
    <t>Is architecture 32bit or 64bit?</t>
    <phoneticPr fontId="2"/>
  </si>
  <si>
    <t>OS</t>
    <phoneticPr fontId="2"/>
  </si>
  <si>
    <t>1-2</t>
    <phoneticPr fontId="2"/>
  </si>
  <si>
    <t>For not recommended environment, please describe the OS type.</t>
    <phoneticPr fontId="2"/>
  </si>
  <si>
    <t>Is your operating system Client OS? What is the version?</t>
  </si>
  <si>
    <t>OS</t>
    <phoneticPr fontId="2"/>
  </si>
  <si>
    <t>1-1</t>
    <phoneticPr fontId="2"/>
  </si>
  <si>
    <r>
      <rPr>
        <sz val="11"/>
        <color theme="1"/>
        <rFont val="ＭＳ Ｐゴシック"/>
        <family val="2"/>
        <charset val="128"/>
      </rPr>
      <t>判定Ｆ</t>
    </r>
    <rPh sb="0" eb="2">
      <t>ハンテイ</t>
    </rPh>
    <phoneticPr fontId="2"/>
  </si>
  <si>
    <t>Note</t>
    <phoneticPr fontId="2"/>
  </si>
  <si>
    <t>Your Answer</t>
    <phoneticPr fontId="2"/>
  </si>
  <si>
    <t>Your Device Environment</t>
    <phoneticPr fontId="2"/>
  </si>
  <si>
    <t>Category</t>
    <phoneticPr fontId="2"/>
  </si>
  <si>
    <t>No</t>
    <phoneticPr fontId="2"/>
  </si>
  <si>
    <t>Device Environment Check for using Office Robot</t>
    <phoneticPr fontId="2"/>
  </si>
  <si>
    <t xml:space="preserve">Normal Environment </t>
  </si>
  <si>
    <t>Special Environment</t>
  </si>
  <si>
    <t>Date : _________</t>
    <phoneticPr fontId="2"/>
  </si>
  <si>
    <t>Pre-Verification Result</t>
    <phoneticPr fontId="2"/>
  </si>
  <si>
    <t>Detail-Verification Required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</si>
</sst>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Calibri"/>
      <family val="2"/>
    </font>
    <font>
      <sz val="6"/>
      <name val="ＭＳ Ｐゴシック"/>
      <family val="2"/>
      <charset val="128"/>
      <scheme val="minor"/>
    </font>
    <font>
      <sz val="10"/>
      <color theme="1"/>
      <name val="Calibri"/>
      <family val="2"/>
    </font>
    <font>
      <sz val="10"/>
      <color theme="1"/>
      <name val="ＭＳ ゴシック"/>
      <family val="3"/>
      <charset val="128"/>
    </font>
    <font>
      <sz val="18"/>
      <color rgb="FFFF0000"/>
      <name val="Calibri"/>
      <family val="2"/>
    </font>
    <font>
      <b/>
      <sz val="20"/>
      <color rgb="FFFF0000"/>
      <name val="Calibri"/>
      <family val="2"/>
    </font>
    <font>
      <sz val="11"/>
      <name val="Calibri"/>
      <family val="2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9"/>
      <color indexed="81"/>
      <name val="ＭＳ Ｐゴシック"/>
      <family val="3"/>
      <charset val="128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6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56" fontId="1" fillId="0" borderId="6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quotePrefix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4" fillId="0" borderId="0" xfId="0" applyFont="1">
      <alignment vertical="center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40"/>
  <sheetViews>
    <sheetView showGridLine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/>
  <cols>
    <col min="1" max="1" width="4.5" style="3" customWidth="1"/>
    <col min="2" max="2" width="11.375" style="1" customWidth="1"/>
    <col min="3" max="3" width="62.875" style="1" customWidth="1"/>
    <col min="4" max="4" width="34.875" style="1" customWidth="1"/>
    <col min="5" max="5" width="36.875" style="1" customWidth="1"/>
    <col min="6" max="6" width="50.5" style="2" hidden="1" customWidth="1"/>
    <col min="7" max="7" width="3.75" style="1" hidden="1" customWidth="1"/>
    <col min="8" max="11" width="9" style="1" hidden="1" customWidth="1"/>
    <col min="12" max="16384" width="9" style="1"/>
  </cols>
  <sheetData>
    <row r="2" spans="1:11" ht="18.75">
      <c r="A2" s="33" t="s">
        <v>55</v>
      </c>
    </row>
    <row r="3" spans="1:11" ht="16.5" thickBot="1">
      <c r="E3" s="34" t="s">
        <v>58</v>
      </c>
    </row>
    <row r="4" spans="1:11" ht="30.75" customHeight="1" thickBot="1">
      <c r="A4" s="32" t="s">
        <v>54</v>
      </c>
      <c r="B4" s="31" t="s">
        <v>53</v>
      </c>
      <c r="C4" s="30" t="s">
        <v>52</v>
      </c>
      <c r="D4" s="29" t="s">
        <v>51</v>
      </c>
      <c r="E4" s="28" t="s">
        <v>50</v>
      </c>
      <c r="F4" s="1"/>
      <c r="G4" s="3" t="s">
        <v>49</v>
      </c>
    </row>
    <row r="5" spans="1:11" ht="60" customHeight="1" thickTop="1">
      <c r="A5" s="27" t="s">
        <v>48</v>
      </c>
      <c r="B5" s="26" t="s">
        <v>47</v>
      </c>
      <c r="C5" s="25" t="s">
        <v>46</v>
      </c>
      <c r="D5" s="24"/>
      <c r="E5" s="12" t="s">
        <v>45</v>
      </c>
      <c r="F5" s="1"/>
      <c r="G5" s="3" t="str">
        <f>IF(D5="","",IF(D5="Not recommended environment","V","-"))</f>
        <v/>
      </c>
    </row>
    <row r="6" spans="1:11" ht="60" customHeight="1">
      <c r="A6" s="27" t="s">
        <v>44</v>
      </c>
      <c r="B6" s="26" t="s">
        <v>43</v>
      </c>
      <c r="C6" s="25" t="s">
        <v>42</v>
      </c>
      <c r="D6" s="24"/>
      <c r="E6" s="17" t="s">
        <v>20</v>
      </c>
      <c r="F6" s="1"/>
      <c r="G6" s="3"/>
    </row>
    <row r="7" spans="1:11" ht="60" customHeight="1">
      <c r="A7" s="20" t="s">
        <v>41</v>
      </c>
      <c r="B7" s="23" t="s">
        <v>34</v>
      </c>
      <c r="C7" s="22" t="s">
        <v>40</v>
      </c>
      <c r="D7" s="13"/>
      <c r="E7" s="17" t="s">
        <v>20</v>
      </c>
      <c r="F7" s="1"/>
      <c r="G7" s="3" t="str">
        <f>IF(D7="","",IF(D7="No","Z","-"))</f>
        <v/>
      </c>
    </row>
    <row r="8" spans="1:11" ht="60" customHeight="1">
      <c r="A8" s="20" t="s">
        <v>39</v>
      </c>
      <c r="B8" s="15" t="s">
        <v>34</v>
      </c>
      <c r="C8" s="14" t="s">
        <v>38</v>
      </c>
      <c r="D8" s="13"/>
      <c r="E8" s="17" t="s">
        <v>20</v>
      </c>
      <c r="F8" s="1"/>
      <c r="G8" s="3" t="str">
        <f>IF(D8="","",IF(D8="No","Z","-"))</f>
        <v/>
      </c>
      <c r="K8" s="4"/>
    </row>
    <row r="9" spans="1:11" ht="60" customHeight="1">
      <c r="A9" s="20" t="s">
        <v>37</v>
      </c>
      <c r="B9" s="15" t="s">
        <v>34</v>
      </c>
      <c r="C9" s="21" t="s">
        <v>36</v>
      </c>
      <c r="D9" s="13"/>
      <c r="E9" s="17" t="s">
        <v>20</v>
      </c>
      <c r="F9" s="1"/>
      <c r="G9" s="3" t="str">
        <f>IF(D9="","",IF(D9="No","V","-"))</f>
        <v/>
      </c>
    </row>
    <row r="10" spans="1:11" ht="60" customHeight="1">
      <c r="A10" s="20" t="s">
        <v>35</v>
      </c>
      <c r="B10" s="15" t="s">
        <v>34</v>
      </c>
      <c r="C10" s="19" t="s">
        <v>33</v>
      </c>
      <c r="D10" s="13"/>
      <c r="E10" s="12" t="s">
        <v>32</v>
      </c>
      <c r="F10" s="1"/>
      <c r="G10" s="3" t="str">
        <f>IF(OR(AND(D7="Yes",D8="Yes"),D10=""),"",IF(D10="No","V","Z"))</f>
        <v/>
      </c>
    </row>
    <row r="11" spans="1:11" ht="60" customHeight="1">
      <c r="A11" s="16" t="s">
        <v>31</v>
      </c>
      <c r="B11" s="15" t="s">
        <v>22</v>
      </c>
      <c r="C11" s="14" t="s">
        <v>30</v>
      </c>
      <c r="D11" s="13"/>
      <c r="E11" s="12" t="s">
        <v>29</v>
      </c>
      <c r="F11" s="1"/>
      <c r="G11" s="3" t="str">
        <f>IF(D11="","",IF(D11="Special operation (Please describe the details）","V","-"))</f>
        <v/>
      </c>
    </row>
    <row r="12" spans="1:11" ht="60" customHeight="1">
      <c r="A12" s="16" t="s">
        <v>28</v>
      </c>
      <c r="B12" s="15" t="s">
        <v>22</v>
      </c>
      <c r="C12" s="18" t="s">
        <v>27</v>
      </c>
      <c r="D12" s="13"/>
      <c r="E12" s="17" t="s">
        <v>20</v>
      </c>
      <c r="F12" s="1"/>
      <c r="G12" s="3" t="str">
        <f>IF(D12="","",IF(D12="Virtual device","V","-"))</f>
        <v/>
      </c>
    </row>
    <row r="13" spans="1:11" ht="60" customHeight="1">
      <c r="A13" s="16" t="s">
        <v>26</v>
      </c>
      <c r="B13" s="15" t="s">
        <v>22</v>
      </c>
      <c r="C13" s="14" t="s">
        <v>25</v>
      </c>
      <c r="D13" s="13"/>
      <c r="E13" s="12" t="s">
        <v>24</v>
      </c>
      <c r="F13" s="1"/>
      <c r="G13" s="3" t="str">
        <f>IF(D13="","",IF(D13="No (Please describe the details)","V","-"))</f>
        <v/>
      </c>
      <c r="K13" s="4"/>
    </row>
    <row r="14" spans="1:11" ht="60" customHeight="1">
      <c r="A14" s="16" t="s">
        <v>23</v>
      </c>
      <c r="B14" s="15" t="s">
        <v>22</v>
      </c>
      <c r="C14" s="14" t="s">
        <v>21</v>
      </c>
      <c r="D14" s="13"/>
      <c r="E14" s="17" t="s">
        <v>20</v>
      </c>
      <c r="F14" s="1"/>
      <c r="G14" s="3"/>
      <c r="K14" s="4"/>
    </row>
    <row r="15" spans="1:11" ht="60" customHeight="1">
      <c r="A15" s="16" t="s">
        <v>19</v>
      </c>
      <c r="B15" s="15" t="s">
        <v>13</v>
      </c>
      <c r="C15" s="14" t="s">
        <v>18</v>
      </c>
      <c r="D15" s="13"/>
      <c r="E15" s="12" t="s">
        <v>17</v>
      </c>
      <c r="F15" s="1"/>
      <c r="G15" s="3"/>
    </row>
    <row r="16" spans="1:11" ht="60" customHeight="1">
      <c r="A16" s="16" t="s">
        <v>16</v>
      </c>
      <c r="B16" s="15" t="s">
        <v>13</v>
      </c>
      <c r="C16" s="14" t="s">
        <v>15</v>
      </c>
      <c r="D16" s="13"/>
      <c r="E16" s="17"/>
      <c r="F16" s="1"/>
      <c r="G16" s="3" t="str">
        <f>IF(D16="","",IF(D16="No","V","-"))</f>
        <v/>
      </c>
    </row>
    <row r="17" spans="1:12" ht="60" customHeight="1">
      <c r="A17" s="16" t="s">
        <v>14</v>
      </c>
      <c r="B17" s="15" t="s">
        <v>13</v>
      </c>
      <c r="C17" s="14" t="s">
        <v>12</v>
      </c>
      <c r="D17" s="13"/>
      <c r="E17" s="12" t="s">
        <v>11</v>
      </c>
      <c r="F17" s="1"/>
      <c r="G17" s="3" t="str">
        <f>IF(D17="","",IF(D17="Yes (Please describe the details)","V","-"))</f>
        <v/>
      </c>
    </row>
    <row r="18" spans="1:12" ht="60" customHeight="1">
      <c r="A18" s="16" t="s">
        <v>10</v>
      </c>
      <c r="B18" s="15" t="s">
        <v>9</v>
      </c>
      <c r="C18" s="14" t="s">
        <v>8</v>
      </c>
      <c r="D18" s="13"/>
      <c r="E18" s="12" t="s">
        <v>7</v>
      </c>
      <c r="F18" s="1"/>
      <c r="G18" s="3" t="str">
        <f>IF(D18="","",IF(D18="Yes (Please describe the details)","V","-"))</f>
        <v/>
      </c>
    </row>
    <row r="19" spans="1:12" ht="60" customHeight="1" thickBot="1">
      <c r="A19" s="11" t="s">
        <v>6</v>
      </c>
      <c r="B19" s="10" t="s">
        <v>5</v>
      </c>
      <c r="C19" s="9" t="s">
        <v>4</v>
      </c>
      <c r="D19" s="8"/>
      <c r="E19" s="7" t="s">
        <v>3</v>
      </c>
      <c r="F19" s="1"/>
      <c r="G19" s="3" t="str">
        <f>IF(D19="","",IF(D19="Yes","V","-"))</f>
        <v/>
      </c>
    </row>
    <row r="20" spans="1:12">
      <c r="L20" s="4"/>
    </row>
    <row r="21" spans="1:12">
      <c r="L21" s="4"/>
    </row>
    <row r="22" spans="1:12" ht="27" customHeight="1">
      <c r="E22" s="6" t="s">
        <v>2</v>
      </c>
      <c r="H22" s="1" t="str">
        <f>G5&amp;G7&amp;G8&amp;G9&amp;G10&amp;G11&amp;G12&amp;G13&amp;G14&amp;G15&amp;G16&amp;G17&amp;G18&amp;G19</f>
        <v/>
      </c>
      <c r="K22" s="4"/>
    </row>
    <row r="23" spans="1:12" ht="44.25" customHeight="1">
      <c r="E23" s="5" t="str">
        <f>IF(H22="","",IF(COUNTIF(H22,"*V*"),"Pre-Verification Required",IF(COUNTIF(H22,"*Z*"),"Special Environment","Normal Environment")))</f>
        <v/>
      </c>
      <c r="K23" s="4"/>
    </row>
    <row r="24" spans="1:12">
      <c r="C24" s="2"/>
      <c r="L24" s="4"/>
    </row>
    <row r="25" spans="1:12">
      <c r="L25" s="4"/>
    </row>
    <row r="26" spans="1:12" ht="26.25">
      <c r="E26" s="6" t="s">
        <v>59</v>
      </c>
      <c r="H26" s="1" t="s">
        <v>56</v>
      </c>
      <c r="L26" s="4"/>
    </row>
    <row r="27" spans="1:12" ht="41.25" customHeight="1">
      <c r="E27" s="5"/>
      <c r="H27" s="1" t="s">
        <v>57</v>
      </c>
      <c r="L27" s="4" t="s">
        <v>1</v>
      </c>
    </row>
    <row r="28" spans="1:12">
      <c r="H28" s="1" t="s">
        <v>60</v>
      </c>
      <c r="L28" s="4"/>
    </row>
    <row r="29" spans="1:12">
      <c r="L29" s="4"/>
    </row>
    <row r="30" spans="1:12">
      <c r="L30" s="4"/>
    </row>
    <row r="31" spans="1:12">
      <c r="L31" s="4"/>
    </row>
    <row r="32" spans="1:12">
      <c r="L32" s="4"/>
    </row>
    <row r="33" spans="12:12">
      <c r="L33" s="4"/>
    </row>
    <row r="34" spans="12:12">
      <c r="L34" s="4"/>
    </row>
    <row r="35" spans="12:12">
      <c r="L35" s="4"/>
    </row>
    <row r="36" spans="12:12">
      <c r="L36" s="4"/>
    </row>
    <row r="37" spans="12:12">
      <c r="L37" s="4"/>
    </row>
    <row r="38" spans="12:12">
      <c r="L38" s="4"/>
    </row>
    <row r="39" spans="12:12">
      <c r="L39" s="4" t="s">
        <v>0</v>
      </c>
    </row>
    <row r="40" spans="12:12">
      <c r="L40" s="4"/>
    </row>
  </sheetData>
  <sheetProtection autoFilter="0"/>
  <dataConsolidate/>
  <phoneticPr fontId="2"/>
  <conditionalFormatting sqref="E10">
    <cfRule type="expression" dxfId="6" priority="4">
      <formula>$D$10="はい（詳細を記載）"</formula>
    </cfRule>
  </conditionalFormatting>
  <conditionalFormatting sqref="E5">
    <cfRule type="expression" dxfId="5" priority="7">
      <formula>$D$5="推奨環境外（補足に記載）"</formula>
    </cfRule>
  </conditionalFormatting>
  <conditionalFormatting sqref="E11">
    <cfRule type="expression" dxfId="4" priority="6">
      <formula>$D$11="特殊運用（補足に記載）"</formula>
    </cfRule>
  </conditionalFormatting>
  <conditionalFormatting sqref="E13">
    <cfRule type="expression" dxfId="3" priority="3">
      <formula>$D$13="いいえ（補足に記載）"</formula>
    </cfRule>
  </conditionalFormatting>
  <conditionalFormatting sqref="E15">
    <cfRule type="expression" dxfId="2" priority="5">
      <formula>$D$15="はい（補足に記載）"</formula>
    </cfRule>
  </conditionalFormatting>
  <conditionalFormatting sqref="E17">
    <cfRule type="expression" dxfId="1" priority="2">
      <formula>$D$17="はい（補足に記載）"</formula>
    </cfRule>
  </conditionalFormatting>
  <conditionalFormatting sqref="E18">
    <cfRule type="expression" dxfId="0" priority="1">
      <formula>$D$18="はい（補足に記載）"</formula>
    </cfRule>
  </conditionalFormatting>
  <dataValidations count="9">
    <dataValidation type="list" allowBlank="1" showInputMessage="1" showErrorMessage="1" sqref="D15 D17:D18">
      <formula1>"Yes (Please describe the details),No"</formula1>
    </dataValidation>
    <dataValidation type="list" allowBlank="1" showInputMessage="1" showErrorMessage="1" sqref="D7:D9 D14 D16 D19">
      <formula1>"Yes,No"</formula1>
    </dataValidation>
    <dataValidation type="list" allowBlank="1" showInputMessage="1" showErrorMessage="1" sqref="D5">
      <formula1>"Windows 7,Windows 8,Windows 8.1,Windows 10,Windows Server 2016, Not recommended environment"</formula1>
    </dataValidation>
    <dataValidation type="list" allowBlank="1" showInputMessage="1" showErrorMessage="1" sqref="D6">
      <formula1>"32bit,64bit"</formula1>
    </dataValidation>
    <dataValidation type="list" allowBlank="1" showInputMessage="1" showErrorMessage="1" sqref="D11">
      <formula1>"C:\User\(user ID),Special operation (Please describe the details）"</formula1>
    </dataValidation>
    <dataValidation type="list" allowBlank="1" showInputMessage="1" showErrorMessage="1" sqref="D10">
      <formula1>"Yes（Please describe the details）,No"</formula1>
    </dataValidation>
    <dataValidation type="list" allowBlank="1" showInputMessage="1" showErrorMessage="1" sqref="D12">
      <formula1>"Virtual device,Virtual device(BXO),Physical PC,RDS(Server ver.）"</formula1>
    </dataValidation>
    <dataValidation type="list" allowBlank="1" showInputMessage="1" showErrorMessage="1" sqref="D13">
      <formula1>"Yes,No (Please describe the details)"</formula1>
    </dataValidation>
    <dataValidation type="list" allowBlank="1" showInputMessage="1" showErrorMessage="1" sqref="E27">
      <formula1>$H$26:$H$28</formula1>
    </dataValidation>
  </dataValidations>
  <printOptions horizontalCentered="1" verticalCentered="1"/>
  <pageMargins left="0.55118110236220474" right="0.35433070866141736" top="0.62992125984251968" bottom="0.74803149606299213" header="0.31496062992125984" footer="0.31496062992125984"/>
  <pageSetup paperSize="9" scale="72" orientation="portrait" r:id="rId1"/>
  <headerFooter>
    <oddFooter>&amp;R© 2018 NTT DATA Corporation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Environment checksheet</vt:lpstr>
      <vt:lpstr>'Environment checksheet'!Print_Area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高瀬　浩</dc:creator>
  <cp:lastModifiedBy>高瀬　浩</cp:lastModifiedBy>
  <dcterms:created xsi:type="dcterms:W3CDTF">2018-06-20T09:50:55Z</dcterms:created>
  <dcterms:modified xsi:type="dcterms:W3CDTF">2018-08-31T07:33:02Z</dcterms:modified>
</cp:coreProperties>
</file>