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615222\Documents\Work\20190418_環境チェックシート＆質問回答表\"/>
    </mc:Choice>
  </mc:AlternateContent>
  <bookViews>
    <workbookView xWindow="0" yWindow="0" windowWidth="20460" windowHeight="8940" tabRatio="944" activeTab="1"/>
  </bookViews>
  <sheets>
    <sheet name="トライアル用" sheetId="4" r:id="rId1"/>
    <sheet name="サポート用" sheetId="8" r:id="rId2"/>
    <sheet name="例）サポート用" sheetId="20" r:id="rId3"/>
    <sheet name="画面キャプチャ" sheetId="6" r:id="rId4"/>
    <sheet name="例）画面キャプチャ" sheetId="21" r:id="rId5"/>
  </sheets>
  <definedNames>
    <definedName name="_xlnm.Print_Area" localSheetId="1">サポート用!$A$1:$F$28</definedName>
    <definedName name="_xlnm.Print_Area" localSheetId="0">トライアル用!$A$1:$F$28</definedName>
    <definedName name="_xlnm.Print_Area" localSheetId="2">'例）サポート用'!$A$1:$F$28</definedName>
    <definedName name="_xlnm.Print_Titles" localSheetId="1">サポート用!$16:$16</definedName>
    <definedName name="_xlnm.Print_Titles" localSheetId="0">トライアル用!$16:$16</definedName>
    <definedName name="_xlnm.Print_Titles" localSheetId="2">'例）サポート用'!$16:$16</definedName>
  </definedNames>
  <calcPr calcId="152511"/>
</workbook>
</file>

<file path=xl/calcChain.xml><?xml version="1.0" encoding="utf-8"?>
<calcChain xmlns="http://schemas.openxmlformats.org/spreadsheetml/2006/main">
  <c r="A18" i="4" l="1"/>
  <c r="A18" i="20"/>
  <c r="G9" i="20"/>
  <c r="D9" i="20"/>
  <c r="A19" i="4" l="1"/>
  <c r="A20" i="4" s="1"/>
  <c r="A19" i="20"/>
  <c r="A21" i="4" l="1"/>
  <c r="A20" i="20"/>
  <c r="A21" i="20" s="1"/>
  <c r="A22" i="20" s="1"/>
  <c r="A22" i="4" l="1"/>
  <c r="A23" i="4" s="1"/>
  <c r="A23" i="20"/>
  <c r="A24" i="4" l="1"/>
  <c r="A24" i="20"/>
  <c r="A25" i="20" s="1"/>
  <c r="A26" i="20" s="1"/>
  <c r="A27" i="20" s="1"/>
  <c r="A25" i="4" l="1"/>
  <c r="A26" i="4" s="1"/>
  <c r="A27" i="4" l="1"/>
  <c r="G9" i="8"/>
  <c r="G9" i="4" l="1"/>
  <c r="A18" i="8" l="1"/>
  <c r="A19" i="8" l="1"/>
  <c r="A20" i="8" s="1"/>
  <c r="A21" i="8" s="1"/>
  <c r="A22" i="8" s="1"/>
  <c r="D9" i="8"/>
  <c r="A23" i="8" l="1"/>
  <c r="A24" i="8" l="1"/>
  <c r="A25" i="8" s="1"/>
  <c r="A26" i="8" s="1"/>
  <c r="A27" i="8" s="1"/>
</calcChain>
</file>

<file path=xl/sharedStrings.xml><?xml version="1.0" encoding="utf-8"?>
<sst xmlns="http://schemas.openxmlformats.org/spreadsheetml/2006/main" count="124" uniqueCount="55">
  <si>
    <t>お客様情報</t>
    <rPh sb="1" eb="3">
      <t>キャクサマ</t>
    </rPh>
    <rPh sb="3" eb="5">
      <t>ジョウホウ</t>
    </rPh>
    <phoneticPr fontId="1"/>
  </si>
  <si>
    <t>No</t>
    <phoneticPr fontId="1"/>
  </si>
  <si>
    <t>記載日(年月日)</t>
    <rPh sb="0" eb="2">
      <t>キサイ</t>
    </rPh>
    <rPh sb="2" eb="3">
      <t>ビ</t>
    </rPh>
    <rPh sb="4" eb="7">
      <t>ネンガッピ</t>
    </rPh>
    <phoneticPr fontId="1"/>
  </si>
  <si>
    <t>会社名・部署名</t>
    <rPh sb="0" eb="3">
      <t>カイシャメイ</t>
    </rPh>
    <rPh sb="4" eb="6">
      <t>ブショ</t>
    </rPh>
    <rPh sb="6" eb="7">
      <t>メイ</t>
    </rPh>
    <phoneticPr fontId="1"/>
  </si>
  <si>
    <r>
      <t>・質問事項がある場合は、下記</t>
    </r>
    <r>
      <rPr>
        <b/>
        <u/>
        <sz val="11"/>
        <color rgb="FF0000FF"/>
        <rFont val="ＭＳ Ｐゴシック"/>
        <family val="3"/>
        <charset val="128"/>
        <scheme val="minor"/>
      </rPr>
      <t>「WEB問合せフォーム」</t>
    </r>
    <r>
      <rPr>
        <sz val="11"/>
        <color theme="1"/>
        <rFont val="ＭＳ Ｐゴシック"/>
        <family val="3"/>
        <charset val="128"/>
        <scheme val="minor"/>
      </rPr>
      <t>にアクセスし、必要事項を記載のうえ、送信願います。</t>
    </r>
    <rPh sb="1" eb="3">
      <t>シツモン</t>
    </rPh>
    <rPh sb="3" eb="5">
      <t>ジコウ</t>
    </rPh>
    <rPh sb="8" eb="10">
      <t>バアイ</t>
    </rPh>
    <rPh sb="12" eb="14">
      <t>カキ</t>
    </rPh>
    <rPh sb="18" eb="20">
      <t>トイアワ</t>
    </rPh>
    <rPh sb="33" eb="35">
      <t>ヒツヨウ</t>
    </rPh>
    <rPh sb="35" eb="37">
      <t>ジコウ</t>
    </rPh>
    <rPh sb="38" eb="40">
      <t>キサイ</t>
    </rPh>
    <rPh sb="44" eb="46">
      <t>ソウシン</t>
    </rPh>
    <rPh sb="46" eb="47">
      <t>ネガ</t>
    </rPh>
    <phoneticPr fontId="1"/>
  </si>
  <si>
    <t>質問事項</t>
    <rPh sb="0" eb="2">
      <t>シツモン</t>
    </rPh>
    <rPh sb="2" eb="4">
      <t>ジコウ</t>
    </rPh>
    <phoneticPr fontId="1"/>
  </si>
  <si>
    <t>※記入上の注意事項</t>
    <rPh sb="1" eb="3">
      <t>キニュウ</t>
    </rPh>
    <rPh sb="3" eb="4">
      <t>ジョウ</t>
    </rPh>
    <rPh sb="5" eb="7">
      <t>チュウイ</t>
    </rPh>
    <rPh sb="7" eb="9">
      <t>ジコウ</t>
    </rPh>
    <phoneticPr fontId="1"/>
  </si>
  <si>
    <t>※問合せ内容に関する注意事項</t>
    <rPh sb="1" eb="3">
      <t>トイアワ</t>
    </rPh>
    <rPh sb="4" eb="6">
      <t>ナイヨウ</t>
    </rPh>
    <rPh sb="7" eb="8">
      <t>カン</t>
    </rPh>
    <rPh sb="10" eb="12">
      <t>チュウイ</t>
    </rPh>
    <rPh sb="12" eb="14">
      <t>ジコウ</t>
    </rPh>
    <phoneticPr fontId="1"/>
  </si>
  <si>
    <t>　　・１行目から順に質問を記載願います。</t>
    <rPh sb="4" eb="6">
      <t>ギョウメ</t>
    </rPh>
    <rPh sb="8" eb="9">
      <t>ジュン</t>
    </rPh>
    <rPh sb="10" eb="12">
      <t>シツモン</t>
    </rPh>
    <rPh sb="13" eb="15">
      <t>キサイ</t>
    </rPh>
    <rPh sb="15" eb="16">
      <t>ネガ</t>
    </rPh>
    <phoneticPr fontId="1"/>
  </si>
  <si>
    <t>　　・問い合わせ対象は、「マニュアル記載内容に関するもの」、「製品仕様（機能、仕様、制限）に関するもの」です。</t>
    <rPh sb="8" eb="10">
      <t>タイショウ</t>
    </rPh>
    <phoneticPr fontId="1"/>
  </si>
  <si>
    <t>　　上記以外の問い合わせについては対応できない場合がございますのでご了承ください。</t>
    <rPh sb="23" eb="25">
      <t>バアイ</t>
    </rPh>
    <phoneticPr fontId="1"/>
  </si>
  <si>
    <t>・WEB問合せフォームからメール送信できない場合のみ、本質問表に必要事項を記載のうえ、下記送付先にメールで質問願います。</t>
    <rPh sb="4" eb="6">
      <t>トイアワ</t>
    </rPh>
    <rPh sb="16" eb="18">
      <t>ソウシン</t>
    </rPh>
    <rPh sb="22" eb="24">
      <t>バアイ</t>
    </rPh>
    <rPh sb="28" eb="30">
      <t>シツモン</t>
    </rPh>
    <rPh sb="30" eb="31">
      <t>ヒョウ</t>
    </rPh>
    <rPh sb="32" eb="34">
      <t>ヒツヨウ</t>
    </rPh>
    <rPh sb="34" eb="36">
      <t>ジコウ</t>
    </rPh>
    <rPh sb="37" eb="39">
      <t>キサイ</t>
    </rPh>
    <rPh sb="43" eb="45">
      <t>カキ</t>
    </rPh>
    <rPh sb="45" eb="47">
      <t>ソウフ</t>
    </rPh>
    <rPh sb="47" eb="48">
      <t>サキ</t>
    </rPh>
    <rPh sb="53" eb="55">
      <t>シツモン</t>
    </rPh>
    <rPh sb="55" eb="56">
      <t>ネガ</t>
    </rPh>
    <phoneticPr fontId="1"/>
  </si>
  <si>
    <t>契約形態</t>
    <rPh sb="0" eb="2">
      <t>ケイヤク</t>
    </rPh>
    <rPh sb="2" eb="4">
      <t>ケイタイ</t>
    </rPh>
    <phoneticPr fontId="1"/>
  </si>
  <si>
    <t>製品版購入済み</t>
  </si>
  <si>
    <t>トライアル中</t>
  </si>
  <si>
    <t>メール送付先　：　winactor_trial@kits.nttdata.co.jp</t>
    <phoneticPr fontId="1"/>
  </si>
  <si>
    <t>メール送付先　：　winactor_support@kits.nttdata.co.jp</t>
    <phoneticPr fontId="1"/>
  </si>
  <si>
    <t>■WinActor／WinDirector　質問表　（サポート窓口用）</t>
    <rPh sb="22" eb="24">
      <t>シツモン</t>
    </rPh>
    <rPh sb="24" eb="25">
      <t>ヒョウ</t>
    </rPh>
    <rPh sb="31" eb="33">
      <t>マドグチ</t>
    </rPh>
    <rPh sb="33" eb="34">
      <t>ヨウ</t>
    </rPh>
    <phoneticPr fontId="1"/>
  </si>
  <si>
    <t>■WinActor／WinDirector　質問表　（トライアル窓口用）</t>
    <rPh sb="22" eb="24">
      <t>シツモン</t>
    </rPh>
    <rPh sb="24" eb="25">
      <t>ヒョウ</t>
    </rPh>
    <rPh sb="32" eb="34">
      <t>マドグチ</t>
    </rPh>
    <rPh sb="34" eb="35">
      <t>ヨウ</t>
    </rPh>
    <phoneticPr fontId="1"/>
  </si>
  <si>
    <t>OS</t>
    <phoneticPr fontId="1"/>
  </si>
  <si>
    <t>↓↓↓この下に画面キャプチャーを貼り付けてください↓↓↓</t>
    <rPh sb="5" eb="6">
      <t>シタ</t>
    </rPh>
    <rPh sb="7" eb="9">
      <t>ガメン</t>
    </rPh>
    <rPh sb="16" eb="17">
      <t>ハ</t>
    </rPh>
    <rPh sb="18" eb="19">
      <t>ツ</t>
    </rPh>
    <phoneticPr fontId="1"/>
  </si>
  <si>
    <t>環境情報</t>
    <rPh sb="0" eb="2">
      <t>カンキョウ</t>
    </rPh>
    <rPh sb="2" eb="4">
      <t>ジョウホウ</t>
    </rPh>
    <phoneticPr fontId="1"/>
  </si>
  <si>
    <t>　　・質問が１０件を超える場合は、恐れ入りますが別ファイルに記載いただきますようお願いいたします。</t>
    <phoneticPr fontId="1"/>
  </si>
  <si>
    <t>WA/WD version</t>
    <phoneticPr fontId="1"/>
  </si>
  <si>
    <t>フル機能版</t>
  </si>
  <si>
    <t>氏名（漢字/カナ）</t>
    <rPh sb="0" eb="2">
      <t>シメイ</t>
    </rPh>
    <rPh sb="3" eb="5">
      <t>カンジ</t>
    </rPh>
    <phoneticPr fontId="1"/>
  </si>
  <si>
    <t>また、シナリオで操作したい画面があれば、その画面キャプチャも貼り付けてください</t>
    <rPh sb="8" eb="10">
      <t>ソウサ</t>
    </rPh>
    <rPh sb="13" eb="15">
      <t>ガメン</t>
    </rPh>
    <rPh sb="22" eb="24">
      <t>ガメン</t>
    </rPh>
    <rPh sb="30" eb="31">
      <t>ハ</t>
    </rPh>
    <rPh sb="32" eb="33">
      <t>ツ</t>
    </rPh>
    <phoneticPr fontId="1"/>
  </si>
  <si>
    <r>
      <t>エラーウィンドウ、プロパティ画面など</t>
    </r>
    <r>
      <rPr>
        <b/>
        <u/>
        <sz val="11"/>
        <color rgb="FFFF0000"/>
        <rFont val="ＭＳ Ｐゴシック"/>
        <family val="3"/>
        <charset val="128"/>
        <scheme val="minor"/>
      </rPr>
      <t>詳細情報が分かる画面キャプチャ</t>
    </r>
    <r>
      <rPr>
        <sz val="11"/>
        <color theme="1"/>
        <rFont val="ＭＳ Ｐゴシック"/>
        <family val="2"/>
        <charset val="128"/>
        <scheme val="minor"/>
      </rPr>
      <t>を貼り付けてください</t>
    </r>
    <rPh sb="14" eb="16">
      <t>ガメン</t>
    </rPh>
    <rPh sb="18" eb="20">
      <t>ショウサイ</t>
    </rPh>
    <rPh sb="20" eb="22">
      <t>ジョウホウ</t>
    </rPh>
    <rPh sb="23" eb="24">
      <t>ワ</t>
    </rPh>
    <rPh sb="26" eb="28">
      <t>ガメン</t>
    </rPh>
    <rPh sb="34" eb="35">
      <t>ハ</t>
    </rPh>
    <rPh sb="36" eb="37">
      <t>ツ</t>
    </rPh>
    <phoneticPr fontId="1"/>
  </si>
  <si>
    <t>　WEB問合せフォームURL　：　https://winactor.com/faq/　</t>
    <rPh sb="4" eb="6">
      <t>トイアワ</t>
    </rPh>
    <phoneticPr fontId="1"/>
  </si>
  <si>
    <t>フル機能版/実行版</t>
    <phoneticPr fontId="1"/>
  </si>
  <si>
    <t>資材</t>
    <rPh sb="0" eb="2">
      <t>シザイ</t>
    </rPh>
    <phoneticPr fontId="1"/>
  </si>
  <si>
    <t>管理者ユーザー用（旧インストール版）</t>
  </si>
  <si>
    <t>対象ノード/ライブラリ</t>
    <phoneticPr fontId="1"/>
  </si>
  <si>
    <t>000000XX-XXX</t>
    <phoneticPr fontId="1"/>
  </si>
  <si>
    <t>XX株式会社　XXXX事業部</t>
    <phoneticPr fontId="1"/>
  </si>
  <si>
    <t>出田　太郎／データ　タロウ</t>
    <phoneticPr fontId="1"/>
  </si>
  <si>
    <t>WinActor V5.0.0</t>
    <phoneticPr fontId="1"/>
  </si>
  <si>
    <t>Windows7　SP1</t>
    <phoneticPr fontId="1"/>
  </si>
  <si>
    <t>Office Home and Business 2016</t>
    <phoneticPr fontId="1"/>
  </si>
  <si>
    <t>例</t>
    <rPh sb="0" eb="1">
      <t>レイ</t>
    </rPh>
    <phoneticPr fontId="1"/>
  </si>
  <si>
    <t>対象アプリケーション</t>
    <rPh sb="0" eb="2">
      <t>タイショウ</t>
    </rPh>
    <phoneticPr fontId="1"/>
  </si>
  <si>
    <t>発生頻度：</t>
    <rPh sb="0" eb="2">
      <t>ハッセイ</t>
    </rPh>
    <rPh sb="2" eb="4">
      <t>ヒンド</t>
    </rPh>
    <phoneticPr fontId="1"/>
  </si>
  <si>
    <t>例</t>
    <rPh sb="0" eb="1">
      <t>レイ</t>
    </rPh>
    <phoneticPr fontId="1"/>
  </si>
  <si>
    <t>18_Excel関連
Excel操作(値の取得).ums5</t>
    <rPh sb="8" eb="10">
      <t>カンレン</t>
    </rPh>
    <phoneticPr fontId="1"/>
  </si>
  <si>
    <r>
      <t>・以下の「お客様情報」、及び「環境情報」の黄色セルは、</t>
    </r>
    <r>
      <rPr>
        <b/>
        <sz val="12"/>
        <color rgb="FFFF0000"/>
        <rFont val="ＭＳ Ｐゴシック"/>
        <family val="3"/>
        <charset val="128"/>
        <scheme val="minor"/>
      </rPr>
      <t>必須項目です</t>
    </r>
    <r>
      <rPr>
        <b/>
        <sz val="12"/>
        <color theme="1"/>
        <rFont val="ＭＳ Ｐゴシック"/>
        <family val="3"/>
        <charset val="128"/>
        <scheme val="minor"/>
      </rPr>
      <t>。</t>
    </r>
    <rPh sb="1" eb="3">
      <t>イカ</t>
    </rPh>
    <rPh sb="6" eb="8">
      <t>キャクサマ</t>
    </rPh>
    <rPh sb="8" eb="10">
      <t>ジョウホウ</t>
    </rPh>
    <rPh sb="12" eb="13">
      <t>オヨ</t>
    </rPh>
    <rPh sb="15" eb="17">
      <t>カンキョウ</t>
    </rPh>
    <rPh sb="17" eb="19">
      <t>ジョウホウ</t>
    </rPh>
    <rPh sb="21" eb="23">
      <t>キイロ</t>
    </rPh>
    <rPh sb="27" eb="29">
      <t>ヒッス</t>
    </rPh>
    <rPh sb="29" eb="31">
      <t>コウモク</t>
    </rPh>
    <phoneticPr fontId="1"/>
  </si>
  <si>
    <r>
      <t>・以下の「お客様情報」、及び「環境情報」の黄色セルは、</t>
    </r>
    <r>
      <rPr>
        <b/>
        <sz val="12"/>
        <color rgb="FFFF0000"/>
        <rFont val="ＭＳ Ｐゴシック"/>
        <family val="3"/>
        <charset val="128"/>
        <scheme val="minor"/>
      </rPr>
      <t>必須項目です</t>
    </r>
    <r>
      <rPr>
        <b/>
        <sz val="12"/>
        <color theme="1"/>
        <rFont val="ＭＳ Ｐゴシック"/>
        <family val="3"/>
        <charset val="128"/>
        <scheme val="minor"/>
      </rPr>
      <t>。</t>
    </r>
    <rPh sb="1" eb="3">
      <t>イカ</t>
    </rPh>
    <rPh sb="21" eb="23">
      <t>キイロ</t>
    </rPh>
    <rPh sb="27" eb="29">
      <t>ヒッス</t>
    </rPh>
    <rPh sb="29" eb="31">
      <t>コウモク</t>
    </rPh>
    <phoneticPr fontId="1"/>
  </si>
  <si>
    <t>Excelの値取得時に「スクリプトの実行に失敗しました。」のエラーが発生し、処理が止まってしまいました。</t>
    <phoneticPr fontId="1"/>
  </si>
  <si>
    <r>
      <t>　　・問題発生時の画面キャプチャを</t>
    </r>
    <r>
      <rPr>
        <b/>
        <sz val="11"/>
        <color rgb="FFFF0000"/>
        <rFont val="ＭＳ Ｐゴシック"/>
        <family val="3"/>
        <charset val="128"/>
        <scheme val="minor"/>
      </rPr>
      <t>必ず</t>
    </r>
    <r>
      <rPr>
        <sz val="11"/>
        <color theme="1"/>
        <rFont val="ＭＳ Ｐゴシック"/>
        <family val="3"/>
        <charset val="128"/>
        <scheme val="minor"/>
      </rPr>
      <t>シート</t>
    </r>
    <r>
      <rPr>
        <sz val="11"/>
        <color rgb="FFFF0000"/>
        <rFont val="ＭＳ Ｐゴシック"/>
        <family val="3"/>
        <charset val="128"/>
        <scheme val="minor"/>
      </rPr>
      <t>「画面キャプチャ」</t>
    </r>
    <r>
      <rPr>
        <sz val="11"/>
        <color theme="1"/>
        <rFont val="ＭＳ Ｐゴシック"/>
        <family val="3"/>
        <charset val="128"/>
        <scheme val="minor"/>
      </rPr>
      <t>に貼り付けて送付してください。</t>
    </r>
    <rPh sb="3" eb="5">
      <t>モンダイ</t>
    </rPh>
    <rPh sb="5" eb="7">
      <t>ハッセイ</t>
    </rPh>
    <rPh sb="7" eb="8">
      <t>ジ</t>
    </rPh>
    <rPh sb="9" eb="11">
      <t>ガメン</t>
    </rPh>
    <rPh sb="17" eb="18">
      <t>ヒツ</t>
    </rPh>
    <rPh sb="23" eb="25">
      <t>ガメン</t>
    </rPh>
    <rPh sb="32" eb="33">
      <t>ハ</t>
    </rPh>
    <rPh sb="34" eb="35">
      <t>ツ</t>
    </rPh>
    <rPh sb="37" eb="39">
      <t>ソウフ</t>
    </rPh>
    <phoneticPr fontId="1"/>
  </si>
  <si>
    <t>　　・キャプチャ内に個人情報や機密情報等が含まれませんようお願いいたします。</t>
    <phoneticPr fontId="1"/>
  </si>
  <si>
    <r>
      <t>・本質問表は</t>
    </r>
    <r>
      <rPr>
        <b/>
        <sz val="12"/>
        <color rgb="FFFF0000"/>
        <rFont val="ＭＳ Ｐゴシック"/>
        <family val="3"/>
        <charset val="128"/>
        <scheme val="minor"/>
      </rPr>
      <t>トライアル中のお客様専用</t>
    </r>
    <r>
      <rPr>
        <b/>
        <sz val="12"/>
        <color theme="1"/>
        <rFont val="ＭＳ Ｐゴシック"/>
        <family val="3"/>
        <charset val="128"/>
        <scheme val="minor"/>
      </rPr>
      <t>の質問表です。製品購入済みのお客様は「サポート用」シートに記載願います。</t>
    </r>
    <rPh sb="1" eb="2">
      <t>ホン</t>
    </rPh>
    <rPh sb="2" eb="4">
      <t>シツモン</t>
    </rPh>
    <rPh sb="4" eb="5">
      <t>ヒョウ</t>
    </rPh>
    <rPh sb="11" eb="12">
      <t>チュウ</t>
    </rPh>
    <rPh sb="14" eb="16">
      <t>キャクサマ</t>
    </rPh>
    <rPh sb="16" eb="18">
      <t>センヨウ</t>
    </rPh>
    <rPh sb="19" eb="21">
      <t>シツモン</t>
    </rPh>
    <rPh sb="21" eb="22">
      <t>ヒョウ</t>
    </rPh>
    <rPh sb="25" eb="27">
      <t>セイヒン</t>
    </rPh>
    <rPh sb="27" eb="29">
      <t>コウニュウ</t>
    </rPh>
    <rPh sb="29" eb="30">
      <t>ズ</t>
    </rPh>
    <rPh sb="33" eb="35">
      <t>キャクサマ</t>
    </rPh>
    <rPh sb="47" eb="49">
      <t>キサイ</t>
    </rPh>
    <rPh sb="49" eb="50">
      <t>ネガ</t>
    </rPh>
    <phoneticPr fontId="1"/>
  </si>
  <si>
    <r>
      <t>・本質問表は</t>
    </r>
    <r>
      <rPr>
        <b/>
        <sz val="12"/>
        <color rgb="FFFF0000"/>
        <rFont val="ＭＳ Ｐゴシック"/>
        <family val="3"/>
        <charset val="128"/>
        <scheme val="minor"/>
      </rPr>
      <t>製品購入済みのお客様専用</t>
    </r>
    <r>
      <rPr>
        <b/>
        <sz val="12"/>
        <color theme="1"/>
        <rFont val="ＭＳ Ｐゴシック"/>
        <family val="3"/>
        <charset val="128"/>
        <scheme val="minor"/>
      </rPr>
      <t>の質問表です。トライアル中のお客様は「トライアル用」シートに記載願います。</t>
    </r>
    <phoneticPr fontId="1"/>
  </si>
  <si>
    <r>
      <t>・以下の「お客様情報」、及び「環境情報」の黄色セルは、</t>
    </r>
    <r>
      <rPr>
        <b/>
        <sz val="12"/>
        <color rgb="FFFF0000"/>
        <rFont val="ＭＳ Ｐゴシック"/>
        <family val="3"/>
        <charset val="128"/>
        <scheme val="minor"/>
      </rPr>
      <t>必須項目です。</t>
    </r>
    <rPh sb="1" eb="3">
      <t>イカ</t>
    </rPh>
    <rPh sb="6" eb="8">
      <t>キャクサマ</t>
    </rPh>
    <rPh sb="8" eb="10">
      <t>ジョウホウ</t>
    </rPh>
    <rPh sb="12" eb="13">
      <t>オヨ</t>
    </rPh>
    <rPh sb="15" eb="17">
      <t>カンキョウ</t>
    </rPh>
    <rPh sb="17" eb="19">
      <t>ジョウホウ</t>
    </rPh>
    <rPh sb="21" eb="23">
      <t>キイロ</t>
    </rPh>
    <rPh sb="27" eb="29">
      <t>ヒッス</t>
    </rPh>
    <rPh sb="29" eb="31">
      <t>コウモク</t>
    </rPh>
    <phoneticPr fontId="1"/>
  </si>
  <si>
    <t>【画面キャプチャを貼り付ける際の注意事項】</t>
    <rPh sb="9" eb="10">
      <t>ハ</t>
    </rPh>
    <rPh sb="11" eb="12">
      <t>ツ</t>
    </rPh>
    <rPh sb="14" eb="15">
      <t>サイ</t>
    </rPh>
    <phoneticPr fontId="1"/>
  </si>
  <si>
    <r>
      <t>　　・正常に動作しない場合は、同梱の</t>
    </r>
    <r>
      <rPr>
        <sz val="11"/>
        <color rgb="FFFF0000"/>
        <rFont val="ＭＳ Ｐゴシック"/>
        <family val="3"/>
        <charset val="128"/>
        <scheme val="minor"/>
      </rPr>
      <t>WA環境チェックシート</t>
    </r>
    <r>
      <rPr>
        <sz val="11"/>
        <color theme="1"/>
        <rFont val="ＭＳ Ｐゴシック"/>
        <family val="3"/>
        <charset val="128"/>
        <scheme val="minor"/>
      </rPr>
      <t>に解析に必要な情報を記載して送付してください。</t>
    </r>
    <rPh sb="3" eb="5">
      <t>セイジョウ</t>
    </rPh>
    <rPh sb="6" eb="8">
      <t>ドウサ</t>
    </rPh>
    <rPh sb="11" eb="13">
      <t>バアイ</t>
    </rPh>
    <rPh sb="15" eb="17">
      <t>ドウコン</t>
    </rPh>
    <rPh sb="20" eb="22">
      <t>カンキョウ</t>
    </rPh>
    <phoneticPr fontId="1"/>
  </si>
  <si>
    <t>　　　お手元にWA環境チェックシートが無い場合は、上記WEB問合せフォームからダウンロード願います。</t>
    <rPh sb="4" eb="6">
      <t>テモト</t>
    </rPh>
    <rPh sb="19" eb="20">
      <t>ナ</t>
    </rPh>
    <rPh sb="21" eb="23">
      <t>バアイ</t>
    </rPh>
    <rPh sb="25" eb="27">
      <t>ジョウキ</t>
    </rPh>
    <rPh sb="30" eb="32">
      <t>トイアワ</t>
    </rPh>
    <rPh sb="45" eb="46">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</si>
</sst>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b/>
      <sz val="14"/>
      <color rgb="FFFF0000"/>
      <name val="ＭＳ Ｐゴシック"/>
      <family val="3"/>
      <charset val="128"/>
      <scheme val="minor"/>
    </font>
    <font>
      <sz val="10"/>
      <color theme="1"/>
      <name val="ＭＳ Ｐゴシック"/>
      <family val="3"/>
      <charset val="128"/>
      <scheme val="minor"/>
    </font>
    <font>
      <b/>
      <sz val="14"/>
      <color theme="10"/>
      <name val="ＭＳ Ｐゴシック"/>
      <family val="3"/>
      <charset val="128"/>
      <scheme val="minor"/>
    </font>
    <font>
      <sz val="14"/>
      <color theme="1"/>
      <name val="ＭＳ Ｐゴシック"/>
      <family val="3"/>
      <charset val="128"/>
      <scheme val="minor"/>
    </font>
    <font>
      <b/>
      <u/>
      <sz val="11"/>
      <color rgb="FF0000FF"/>
      <name val="ＭＳ Ｐゴシック"/>
      <family val="3"/>
      <charset val="128"/>
      <scheme val="minor"/>
    </font>
    <font>
      <b/>
      <sz val="12"/>
      <color theme="1"/>
      <name val="ＭＳ Ｐゴシック"/>
      <family val="3"/>
      <charset val="128"/>
      <scheme val="minor"/>
    </font>
    <font>
      <b/>
      <sz val="16"/>
      <color theme="10"/>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b/>
      <sz val="11"/>
      <color theme="10"/>
      <name val="ＭＳ Ｐゴシック"/>
      <family val="3"/>
      <charset val="128"/>
      <scheme val="minor"/>
    </font>
    <font>
      <b/>
      <sz val="12"/>
      <color rgb="FFFF0000"/>
      <name val="ＭＳ Ｐゴシック"/>
      <family val="3"/>
      <charset val="128"/>
      <scheme val="minor"/>
    </font>
    <font>
      <sz val="24"/>
      <color theme="1"/>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7" fillId="0" borderId="0" xfId="0" applyFont="1">
      <alignment vertical="center"/>
    </xf>
    <xf numFmtId="0" fontId="2" fillId="0" borderId="0" xfId="0" applyFont="1">
      <alignment vertical="center"/>
    </xf>
    <xf numFmtId="0" fontId="8" fillId="0" borderId="0" xfId="1" applyFont="1" applyAlignment="1">
      <alignment vertical="center"/>
    </xf>
    <xf numFmtId="0" fontId="9"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wrapText="1"/>
    </xf>
    <xf numFmtId="0" fontId="10" fillId="0" borderId="0" xfId="0" applyFont="1">
      <alignment vertical="center"/>
    </xf>
    <xf numFmtId="0" fontId="15" fillId="0" borderId="0" xfId="1" applyFont="1" applyAlignment="1">
      <alignment vertical="center"/>
    </xf>
    <xf numFmtId="0" fontId="17" fillId="0" borderId="0" xfId="0" applyFont="1" applyAlignment="1">
      <alignment vertical="center" wrapText="1"/>
    </xf>
    <xf numFmtId="0" fontId="14" fillId="0" borderId="0" xfId="0" applyFont="1" applyAlignment="1"/>
    <xf numFmtId="0" fontId="3" fillId="0" borderId="0" xfId="0" applyFont="1" applyAlignment="1"/>
    <xf numFmtId="0" fontId="3" fillId="0" borderId="0" xfId="0" applyFont="1" applyFill="1" applyBorder="1" applyAlignment="1">
      <alignment vertical="center"/>
    </xf>
    <xf numFmtId="0" fontId="6" fillId="0" borderId="0" xfId="0" applyFont="1" applyFill="1" applyBorder="1" applyAlignment="1">
      <alignment vertical="center" wrapText="1"/>
    </xf>
    <xf numFmtId="0" fontId="13" fillId="0" borderId="0" xfId="0" applyFont="1" applyFill="1" applyBorder="1" applyAlignment="1">
      <alignment horizontal="right" vertical="center"/>
    </xf>
    <xf numFmtId="0" fontId="3" fillId="0" borderId="0" xfId="0" applyFont="1" applyFill="1" applyBorder="1">
      <alignment vertical="center"/>
    </xf>
    <xf numFmtId="0" fontId="3" fillId="0" borderId="15" xfId="0" applyFont="1" applyBorder="1">
      <alignment vertical="center"/>
    </xf>
    <xf numFmtId="0" fontId="3" fillId="0" borderId="17" xfId="0" applyFont="1" applyBorder="1">
      <alignment vertical="center"/>
    </xf>
    <xf numFmtId="0" fontId="11" fillId="0" borderId="0" xfId="0" applyFont="1">
      <alignment vertical="center"/>
    </xf>
    <xf numFmtId="0" fontId="5" fillId="0" borderId="0" xfId="1">
      <alignment vertical="center"/>
    </xf>
    <xf numFmtId="0" fontId="5" fillId="0" borderId="0" xfId="1" applyAlignment="1">
      <alignment horizontal="left" vertical="center"/>
    </xf>
    <xf numFmtId="0" fontId="6" fillId="0" borderId="0" xfId="0" applyFont="1" applyBorder="1" applyAlignment="1">
      <alignment vertical="center" wrapText="1"/>
    </xf>
    <xf numFmtId="0" fontId="7" fillId="0" borderId="11" xfId="0" applyFont="1" applyFill="1" applyBorder="1" applyAlignment="1">
      <alignment horizontal="right" vertical="center"/>
    </xf>
    <xf numFmtId="0" fontId="3" fillId="5" borderId="11" xfId="0" applyFont="1" applyFill="1" applyBorder="1">
      <alignment vertical="center"/>
    </xf>
    <xf numFmtId="0" fontId="3" fillId="5" borderId="12" xfId="0" applyFont="1" applyFill="1" applyBorder="1">
      <alignment vertical="center"/>
    </xf>
    <xf numFmtId="0" fontId="18" fillId="4" borderId="20" xfId="0" applyFont="1" applyFill="1" applyBorder="1" applyAlignment="1">
      <alignment horizontal="left" vertical="center" wrapText="1" shrinkToFit="1"/>
    </xf>
    <xf numFmtId="49" fontId="7" fillId="0" borderId="2"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3" fillId="2" borderId="4" xfId="0" applyFont="1" applyFill="1" applyBorder="1" applyAlignment="1">
      <alignment horizontal="center" vertical="center"/>
    </xf>
    <xf numFmtId="49" fontId="7" fillId="0" borderId="2" xfId="0" applyNumberFormat="1" applyFont="1" applyBorder="1" applyAlignment="1">
      <alignment horizontal="right" vertical="center" shrinkToFit="1"/>
    </xf>
    <xf numFmtId="0" fontId="6" fillId="0" borderId="0" xfId="0" applyFont="1" applyBorder="1" applyAlignment="1">
      <alignment vertical="center" wrapText="1"/>
    </xf>
    <xf numFmtId="0" fontId="7" fillId="0" borderId="11" xfId="0" applyFont="1" applyFill="1" applyBorder="1" applyAlignment="1">
      <alignment horizontal="right" vertical="center"/>
    </xf>
    <xf numFmtId="0" fontId="7" fillId="0" borderId="27" xfId="0" applyFont="1" applyFill="1" applyBorder="1" applyAlignment="1">
      <alignment horizontal="right" vertical="center"/>
    </xf>
    <xf numFmtId="0" fontId="6" fillId="0" borderId="0" xfId="0" applyFont="1" applyBorder="1" applyAlignment="1">
      <alignment vertical="center" wrapText="1"/>
    </xf>
    <xf numFmtId="0" fontId="3" fillId="0" borderId="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7" fillId="0" borderId="2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protection locked="0"/>
    </xf>
    <xf numFmtId="176" fontId="7" fillId="0" borderId="16" xfId="0" applyNumberFormat="1" applyFont="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49" fontId="7" fillId="0" borderId="7" xfId="0" applyNumberFormat="1" applyFont="1" applyBorder="1" applyAlignment="1" applyProtection="1">
      <alignment horizontal="left" vertical="center" shrinkToFit="1"/>
      <protection locked="0"/>
    </xf>
    <xf numFmtId="176" fontId="7" fillId="0" borderId="16" xfId="0" applyNumberFormat="1" applyFont="1" applyBorder="1" applyAlignment="1" applyProtection="1">
      <alignment horizontal="left" vertical="center"/>
      <protection locked="0"/>
    </xf>
    <xf numFmtId="0" fontId="0" fillId="0" borderId="0" xfId="0" applyProtection="1">
      <alignment vertical="center"/>
      <protection locked="0"/>
    </xf>
    <xf numFmtId="0" fontId="7" fillId="0" borderId="2" xfId="0" applyFont="1" applyFill="1" applyBorder="1" applyAlignment="1">
      <alignment horizontal="right" vertical="center"/>
    </xf>
    <xf numFmtId="0" fontId="5" fillId="0" borderId="0" xfId="1" applyAlignment="1">
      <alignment horizontal="left" vertical="center"/>
    </xf>
    <xf numFmtId="0" fontId="7" fillId="0" borderId="2" xfId="0" applyFont="1" applyFill="1" applyBorder="1" applyAlignment="1">
      <alignment horizontal="right" vertical="center"/>
    </xf>
    <xf numFmtId="0" fontId="6" fillId="0" borderId="0" xfId="0" applyFont="1" applyBorder="1" applyAlignment="1">
      <alignment vertical="center" wrapText="1"/>
    </xf>
    <xf numFmtId="0" fontId="5" fillId="0" borderId="0" xfId="1">
      <alignment vertical="center"/>
    </xf>
    <xf numFmtId="0" fontId="7" fillId="0" borderId="11"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29" xfId="0" applyFont="1" applyFill="1" applyBorder="1" applyAlignment="1" applyProtection="1">
      <alignment horizontal="left" vertical="center"/>
      <protection locked="0"/>
    </xf>
    <xf numFmtId="0" fontId="3" fillId="0" borderId="7"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2" borderId="5" xfId="0" applyFont="1" applyFill="1" applyBorder="1" applyAlignment="1">
      <alignment horizontal="center" vertical="center"/>
    </xf>
    <xf numFmtId="0" fontId="21" fillId="0" borderId="0" xfId="0" applyFont="1">
      <alignment vertical="center"/>
    </xf>
    <xf numFmtId="0" fontId="20" fillId="0" borderId="0" xfId="0" applyFont="1">
      <alignment vertical="center"/>
    </xf>
    <xf numFmtId="0" fontId="6" fillId="0" borderId="0" xfId="0" applyFont="1" applyBorder="1" applyAlignment="1">
      <alignmen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21"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0" fontId="7" fillId="0" borderId="18"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8" xfId="0" applyFont="1" applyFill="1" applyBorder="1" applyAlignment="1">
      <alignment horizontal="right" vertical="center"/>
    </xf>
    <xf numFmtId="0" fontId="7" fillId="0" borderId="1" xfId="0" applyFont="1" applyFill="1" applyBorder="1" applyAlignment="1">
      <alignment horizontal="right" vertical="center"/>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12" fillId="0" borderId="0" xfId="1" applyFont="1" applyAlignment="1">
      <alignment horizontal="center" vertical="center"/>
    </xf>
    <xf numFmtId="0" fontId="5" fillId="0" borderId="0" xfId="1" applyAlignment="1">
      <alignment horizontal="left" vertical="center"/>
    </xf>
    <xf numFmtId="0" fontId="7" fillId="0" borderId="6" xfId="0" applyFont="1" applyFill="1" applyBorder="1" applyAlignment="1">
      <alignment horizontal="right" vertical="center"/>
    </xf>
    <xf numFmtId="0" fontId="7" fillId="0" borderId="2" xfId="0" applyFont="1" applyFill="1" applyBorder="1" applyAlignment="1">
      <alignment horizontal="right" vertical="center"/>
    </xf>
    <xf numFmtId="0" fontId="7" fillId="0" borderId="10" xfId="0" applyFont="1" applyFill="1" applyBorder="1" applyAlignment="1">
      <alignment horizontal="right" vertical="center" shrinkToFit="1"/>
    </xf>
    <xf numFmtId="0" fontId="7" fillId="0" borderId="11" xfId="0" applyFont="1" applyFill="1" applyBorder="1" applyAlignment="1">
      <alignment horizontal="right" vertical="center" shrinkToFi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7" fillId="0" borderId="6" xfId="0" applyFont="1" applyFill="1" applyBorder="1" applyAlignment="1">
      <alignment horizontal="right" vertical="center" shrinkToFit="1"/>
    </xf>
    <xf numFmtId="0" fontId="7" fillId="0" borderId="2" xfId="0" applyFont="1" applyFill="1" applyBorder="1" applyAlignment="1">
      <alignment horizontal="right" vertical="center" shrinkToFit="1"/>
    </xf>
    <xf numFmtId="0" fontId="3" fillId="3" borderId="21"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5" fillId="0" borderId="0" xfId="1">
      <alignmen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0" fillId="6" borderId="31" xfId="0" applyFont="1" applyFill="1" applyBorder="1" applyAlignment="1">
      <alignment horizontal="center" vertical="center"/>
    </xf>
    <xf numFmtId="9" fontId="0" fillId="6" borderId="31" xfId="0" applyNumberFormat="1" applyFont="1" applyFill="1" applyBorder="1" applyAlignment="1">
      <alignment horizontal="center" vertical="center"/>
    </xf>
    <xf numFmtId="0" fontId="3" fillId="0" borderId="2" xfId="0" applyFont="1" applyBorder="1" applyAlignment="1" applyProtection="1">
      <alignment vertical="center" wrapText="1"/>
    </xf>
    <xf numFmtId="0" fontId="3" fillId="0" borderId="7" xfId="0" applyFont="1" applyBorder="1" applyAlignment="1" applyProtection="1">
      <alignment vertical="center" wrapText="1"/>
    </xf>
  </cellXfs>
  <cellStyles count="2">
    <cellStyle name="ハイパーリンク" xfId="1" builtinId="8"/>
    <cellStyle name="標準" xfId="0" builtinId="0"/>
  </cellStyles>
  <dxfs count="21">
    <dxf>
      <font>
        <color auto="1"/>
      </font>
      <fill>
        <patternFill>
          <bgColor rgb="FFFFFF00"/>
        </patternFill>
      </fill>
    </dxf>
    <dxf>
      <font>
        <color theme="0"/>
      </font>
      <fill>
        <patternFill>
          <bgColor theme="0" tint="-0.24994659260841701"/>
        </patternFill>
      </fill>
    </dxf>
    <dxf>
      <font>
        <color auto="1"/>
      </font>
      <fill>
        <patternFill>
          <bgColor rgb="FFFFFF00"/>
        </patternFill>
      </fill>
    </dxf>
    <dxf>
      <font>
        <b/>
        <i val="0"/>
        <color theme="0"/>
      </font>
      <fill>
        <patternFill>
          <bgColor rgb="FFFF0000"/>
        </patternFill>
      </fill>
    </dxf>
    <dxf>
      <font>
        <color auto="1"/>
      </font>
      <fill>
        <patternFill>
          <bgColor rgb="FFFFFF00"/>
        </patternFill>
      </fill>
    </dxf>
    <dxf>
      <font>
        <color theme="0"/>
      </font>
      <fill>
        <patternFill>
          <bgColor theme="0" tint="-0.24994659260841701"/>
        </patternFill>
      </fill>
    </dxf>
    <dxf>
      <font>
        <color auto="1"/>
      </font>
      <fill>
        <patternFill>
          <bgColor rgb="FFFFFF00"/>
        </patternFill>
      </fill>
    </dxf>
    <dxf>
      <font>
        <color auto="1"/>
      </font>
      <fill>
        <patternFill>
          <bgColor rgb="FFFFFF00"/>
        </patternFill>
      </fill>
    </dxf>
    <dxf>
      <font>
        <color theme="0"/>
      </font>
      <fill>
        <patternFill>
          <bgColor theme="0" tint="-0.24994659260841701"/>
        </patternFill>
      </fill>
    </dxf>
    <dxf>
      <font>
        <color auto="1"/>
      </font>
      <fill>
        <patternFill>
          <bgColor rgb="FFFFFF00"/>
        </patternFill>
      </fill>
    </dxf>
    <dxf>
      <font>
        <b/>
        <i val="0"/>
        <color theme="0"/>
      </font>
      <fill>
        <patternFill>
          <bgColor rgb="FFFF0000"/>
        </patternFill>
      </fill>
    </dxf>
    <dxf>
      <font>
        <color auto="1"/>
      </font>
      <fill>
        <patternFill>
          <bgColor rgb="FFFFFF00"/>
        </patternFill>
      </fill>
    </dxf>
    <dxf>
      <font>
        <color theme="0"/>
      </font>
      <fill>
        <patternFill>
          <bgColor theme="0" tint="-0.24994659260841701"/>
        </patternFill>
      </fill>
    </dxf>
    <dxf>
      <font>
        <color auto="1"/>
      </font>
      <fill>
        <patternFill>
          <bgColor rgb="FFFFFF00"/>
        </patternFill>
      </fill>
    </dxf>
    <dxf>
      <font>
        <color auto="1"/>
      </font>
      <fill>
        <patternFill>
          <bgColor rgb="FFFFFF00"/>
        </patternFill>
      </fill>
    </dxf>
    <dxf>
      <font>
        <color theme="0"/>
      </font>
      <fill>
        <patternFill>
          <bgColor theme="0" tint="-0.24994659260841701"/>
        </patternFill>
      </fill>
    </dxf>
    <dxf>
      <font>
        <color auto="1"/>
      </font>
      <fill>
        <patternFill>
          <bgColor rgb="FFFFFF00"/>
        </patternFill>
      </fill>
    </dxf>
    <dxf>
      <font>
        <b/>
        <i val="0"/>
        <color theme="0"/>
      </font>
      <fill>
        <patternFill>
          <bgColor rgb="FFFF0000"/>
        </patternFill>
      </fill>
    </dxf>
    <dxf>
      <font>
        <color auto="1"/>
      </font>
      <fill>
        <patternFill>
          <bgColor rgb="FFFFFF00"/>
        </patternFill>
      </fill>
    </dxf>
    <dxf>
      <font>
        <color theme="0"/>
      </font>
      <fill>
        <patternFill>
          <bgColor theme="0" tint="-0.24994659260841701"/>
        </patternFill>
      </fill>
    </dxf>
    <dxf>
      <font>
        <color auto="1"/>
      </font>
      <fill>
        <patternFill>
          <bgColor rgb="FFFFFF0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9525</xdr:colOff>
      <xdr:row>17</xdr:row>
      <xdr:rowOff>400051</xdr:rowOff>
    </xdr:from>
    <xdr:to>
      <xdr:col>6</xdr:col>
      <xdr:colOff>1495425</xdr:colOff>
      <xdr:row>19</xdr:row>
      <xdr:rowOff>381001</xdr:rowOff>
    </xdr:to>
    <xdr:sp macro="" textlink="">
      <xdr:nvSpPr>
        <xdr:cNvPr id="2" name="四角形吹き出し 1"/>
        <xdr:cNvSpPr/>
      </xdr:nvSpPr>
      <xdr:spPr>
        <a:xfrm>
          <a:off x="6724650" y="4810126"/>
          <a:ext cx="3943350" cy="1009650"/>
        </a:xfrm>
        <a:prstGeom prst="wedgeRectCallout">
          <a:avLst>
            <a:gd name="adj1" fmla="val -35586"/>
            <a:gd name="adj2" fmla="val -9500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対象アプリケーション名を詳細に記載してください。</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Excel</a:t>
          </a: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2016</a:t>
          </a:r>
        </a:p>
        <a:p>
          <a:pPr algn="l"/>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   </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Office Home and Business 2016</a:t>
          </a:r>
          <a:endPar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923925</xdr:colOff>
      <xdr:row>18</xdr:row>
      <xdr:rowOff>0</xdr:rowOff>
    </xdr:from>
    <xdr:to>
      <xdr:col>2</xdr:col>
      <xdr:colOff>3324225</xdr:colOff>
      <xdr:row>26</xdr:row>
      <xdr:rowOff>495300</xdr:rowOff>
    </xdr:to>
    <xdr:grpSp>
      <xdr:nvGrpSpPr>
        <xdr:cNvPr id="7" name="グループ化 6"/>
        <xdr:cNvGrpSpPr/>
      </xdr:nvGrpSpPr>
      <xdr:grpSpPr>
        <a:xfrm>
          <a:off x="1847850" y="4924425"/>
          <a:ext cx="2400300" cy="4610100"/>
          <a:chOff x="3343275" y="4686300"/>
          <a:chExt cx="2400300" cy="4610100"/>
        </a:xfrm>
      </xdr:grpSpPr>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3275" y="4686300"/>
            <a:ext cx="2400300" cy="4610100"/>
          </a:xfrm>
          <a:prstGeom prst="rect">
            <a:avLst/>
          </a:prstGeom>
          <a:noFill/>
          <a:ln w="28575">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5" name="正方形/長方形 4"/>
          <xdr:cNvSpPr/>
        </xdr:nvSpPr>
        <xdr:spPr>
          <a:xfrm>
            <a:off x="3486150" y="5915025"/>
            <a:ext cx="1209675" cy="1809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3724275" y="8505825"/>
            <a:ext cx="1571625" cy="152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2905125</xdr:colOff>
      <xdr:row>16</xdr:row>
      <xdr:rowOff>457202</xdr:rowOff>
    </xdr:from>
    <xdr:to>
      <xdr:col>3</xdr:col>
      <xdr:colOff>447675</xdr:colOff>
      <xdr:row>21</xdr:row>
      <xdr:rowOff>323850</xdr:rowOff>
    </xdr:to>
    <xdr:cxnSp macro="">
      <xdr:nvCxnSpPr>
        <xdr:cNvPr id="16" name="直線矢印コネクタ 15"/>
        <xdr:cNvCxnSpPr/>
      </xdr:nvCxnSpPr>
      <xdr:spPr>
        <a:xfrm flipV="1">
          <a:off x="3829050" y="4352927"/>
          <a:ext cx="1457325" cy="243839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6</xdr:col>
      <xdr:colOff>608435</xdr:colOff>
      <xdr:row>38</xdr:row>
      <xdr:rowOff>167424</xdr:rowOff>
    </xdr:to>
    <xdr:pic>
      <xdr:nvPicPr>
        <xdr:cNvPr id="9" name="図 8"/>
        <xdr:cNvPicPr>
          <a:picLocks noChangeAspect="1"/>
        </xdr:cNvPicPr>
      </xdr:nvPicPr>
      <xdr:blipFill>
        <a:blip xmlns:r="http://schemas.openxmlformats.org/officeDocument/2006/relationships" r:embed="rId1"/>
        <a:stretch>
          <a:fillRect/>
        </a:stretch>
      </xdr:blipFill>
      <xdr:spPr>
        <a:xfrm>
          <a:off x="0" y="1400735"/>
          <a:ext cx="4810641" cy="5210071"/>
        </a:xfrm>
        <a:prstGeom prst="rect">
          <a:avLst/>
        </a:prstGeom>
      </xdr:spPr>
    </xdr:pic>
    <xdr:clientData/>
  </xdr:twoCellAnchor>
  <xdr:twoCellAnchor editAs="oneCell">
    <xdr:from>
      <xdr:col>7</xdr:col>
      <xdr:colOff>89648</xdr:colOff>
      <xdr:row>8</xdr:row>
      <xdr:rowOff>0</xdr:rowOff>
    </xdr:from>
    <xdr:to>
      <xdr:col>14</xdr:col>
      <xdr:colOff>532747</xdr:colOff>
      <xdr:row>35</xdr:row>
      <xdr:rowOff>113707</xdr:rowOff>
    </xdr:to>
    <xdr:pic>
      <xdr:nvPicPr>
        <xdr:cNvPr id="14" name="図 13"/>
        <xdr:cNvPicPr>
          <a:picLocks noChangeAspect="1"/>
        </xdr:cNvPicPr>
      </xdr:nvPicPr>
      <xdr:blipFill>
        <a:blip xmlns:r="http://schemas.openxmlformats.org/officeDocument/2006/relationships" r:embed="rId2"/>
        <a:stretch>
          <a:fillRect/>
        </a:stretch>
      </xdr:blipFill>
      <xdr:spPr>
        <a:xfrm>
          <a:off x="4975413" y="1400735"/>
          <a:ext cx="5228010" cy="4652090"/>
        </a:xfrm>
        <a:prstGeom prst="rect">
          <a:avLst/>
        </a:prstGeom>
      </xdr:spPr>
    </xdr:pic>
    <xdr:clientData/>
  </xdr:twoCellAnchor>
  <xdr:twoCellAnchor editAs="oneCell">
    <xdr:from>
      <xdr:col>15</xdr:col>
      <xdr:colOff>0</xdr:colOff>
      <xdr:row>8</xdr:row>
      <xdr:rowOff>0</xdr:rowOff>
    </xdr:from>
    <xdr:to>
      <xdr:col>26</xdr:col>
      <xdr:colOff>446676</xdr:colOff>
      <xdr:row>17</xdr:row>
      <xdr:rowOff>3169</xdr:rowOff>
    </xdr:to>
    <xdr:pic>
      <xdr:nvPicPr>
        <xdr:cNvPr id="15" name="図 14"/>
        <xdr:cNvPicPr>
          <a:picLocks noChangeAspect="1"/>
        </xdr:cNvPicPr>
      </xdr:nvPicPr>
      <xdr:blipFill>
        <a:blip xmlns:r="http://schemas.openxmlformats.org/officeDocument/2006/relationships" r:embed="rId3"/>
        <a:stretch>
          <a:fillRect/>
        </a:stretch>
      </xdr:blipFill>
      <xdr:spPr>
        <a:xfrm>
          <a:off x="10354235" y="1400735"/>
          <a:ext cx="7965823" cy="1515963"/>
        </a:xfrm>
        <a:prstGeom prst="rect">
          <a:avLst/>
        </a:prstGeom>
      </xdr:spPr>
    </xdr:pic>
    <xdr:clientData/>
  </xdr:twoCellAnchor>
  <xdr:twoCellAnchor editAs="oneCell">
    <xdr:from>
      <xdr:col>15</xdr:col>
      <xdr:colOff>0</xdr:colOff>
      <xdr:row>19</xdr:row>
      <xdr:rowOff>0</xdr:rowOff>
    </xdr:from>
    <xdr:to>
      <xdr:col>19</xdr:col>
      <xdr:colOff>348116</xdr:colOff>
      <xdr:row>25</xdr:row>
      <xdr:rowOff>95111</xdr:rowOff>
    </xdr:to>
    <xdr:pic>
      <xdr:nvPicPr>
        <xdr:cNvPr id="16" name="図 15"/>
        <xdr:cNvPicPr>
          <a:picLocks noChangeAspect="1"/>
        </xdr:cNvPicPr>
      </xdr:nvPicPr>
      <xdr:blipFill>
        <a:blip xmlns:r="http://schemas.openxmlformats.org/officeDocument/2006/relationships" r:embed="rId4"/>
        <a:stretch>
          <a:fillRect/>
        </a:stretch>
      </xdr:blipFill>
      <xdr:spPr>
        <a:xfrm>
          <a:off x="10354235" y="3249706"/>
          <a:ext cx="3082352" cy="1103640"/>
        </a:xfrm>
        <a:prstGeom prst="rect">
          <a:avLst/>
        </a:prstGeom>
      </xdr:spPr>
    </xdr:pic>
    <xdr:clientData/>
  </xdr:twoCellAnchor>
  <xdr:twoCellAnchor>
    <xdr:from>
      <xdr:col>5</xdr:col>
      <xdr:colOff>44823</xdr:colOff>
      <xdr:row>3</xdr:row>
      <xdr:rowOff>67236</xdr:rowOff>
    </xdr:from>
    <xdr:to>
      <xdr:col>9</xdr:col>
      <xdr:colOff>605118</xdr:colOff>
      <xdr:row>6</xdr:row>
      <xdr:rowOff>123265</xdr:rowOff>
    </xdr:to>
    <xdr:sp macro="" textlink="">
      <xdr:nvSpPr>
        <xdr:cNvPr id="17" name="四角形吹き出し 16"/>
        <xdr:cNvSpPr/>
      </xdr:nvSpPr>
      <xdr:spPr>
        <a:xfrm>
          <a:off x="3563470" y="627530"/>
          <a:ext cx="3294530" cy="560294"/>
        </a:xfrm>
        <a:prstGeom prst="wedgeRectCallout">
          <a:avLst>
            <a:gd name="adj1" fmla="val -77494"/>
            <a:gd name="adj2" fmla="val -1356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例：</a:t>
          </a:r>
          <a:r>
            <a:rPr kumimoji="1" lang="en-US" altLang="ja-JP"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100</a:t>
          </a:r>
          <a:r>
            <a:rPr kumimoji="1"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％、まれに、起動初回のみ、不明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nactor_trial@kits.nttdata.co.jp" TargetMode="External"/><Relationship Id="rId1" Type="http://schemas.openxmlformats.org/officeDocument/2006/relationships/hyperlink" Target="http://winactor.com/faq/"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winactor_support@kits.nttdata.co.jp" TargetMode="External"/><Relationship Id="rId1" Type="http://schemas.openxmlformats.org/officeDocument/2006/relationships/hyperlink" Target="http://winactor.com/faq/"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inactor_support@kits.nttdata.co.jp" TargetMode="External"/><Relationship Id="rId1" Type="http://schemas.openxmlformats.org/officeDocument/2006/relationships/hyperlink" Target="http://winactor.com/faq/"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9"/>
  <sheetViews>
    <sheetView showGridLines="0" zoomScaleNormal="100" zoomScaleSheetLayoutView="100" workbookViewId="0">
      <selection activeCell="C18" sqref="C18"/>
    </sheetView>
  </sheetViews>
  <sheetFormatPr defaultRowHeight="13.5" x14ac:dyDescent="0.15"/>
  <cols>
    <col min="1" max="1" width="3.625" style="1" customWidth="1"/>
    <col min="2" max="2" width="8.5" style="1" customWidth="1"/>
    <col min="3" max="3" width="60.625" style="1" customWidth="1"/>
    <col min="4" max="4" width="24.625" style="1" customWidth="1"/>
    <col min="5" max="5" width="30.625" style="1" customWidth="1"/>
    <col min="6" max="6" width="1.625" style="1" customWidth="1"/>
    <col min="7" max="7" width="25.125" style="1" customWidth="1"/>
    <col min="8" max="16384" width="9" style="1"/>
  </cols>
  <sheetData>
    <row r="1" spans="1:8" ht="18" customHeight="1" x14ac:dyDescent="0.15">
      <c r="A1" s="3" t="s">
        <v>18</v>
      </c>
    </row>
    <row r="2" spans="1:8" ht="18" customHeight="1" x14ac:dyDescent="0.15">
      <c r="A2" s="13" t="s">
        <v>4</v>
      </c>
    </row>
    <row r="3" spans="1:8" ht="24" customHeight="1" x14ac:dyDescent="0.15">
      <c r="A3" s="78" t="s">
        <v>28</v>
      </c>
      <c r="B3" s="78"/>
      <c r="C3" s="78"/>
      <c r="D3" s="3"/>
    </row>
    <row r="4" spans="1:8" ht="21" customHeight="1" x14ac:dyDescent="0.15">
      <c r="A4" s="12" t="s">
        <v>11</v>
      </c>
    </row>
    <row r="5" spans="1:8" s="21" customFormat="1" ht="19.5" customHeight="1" x14ac:dyDescent="0.15">
      <c r="A5" s="22"/>
      <c r="B5" s="79" t="s">
        <v>15</v>
      </c>
      <c r="C5" s="79"/>
      <c r="D5" s="22"/>
    </row>
    <row r="6" spans="1:8" ht="21" customHeight="1" x14ac:dyDescent="0.15">
      <c r="A6" s="20" t="s">
        <v>49</v>
      </c>
    </row>
    <row r="7" spans="1:8" ht="21" customHeight="1" thickBot="1" x14ac:dyDescent="0.2">
      <c r="A7" s="20" t="s">
        <v>45</v>
      </c>
    </row>
    <row r="8" spans="1:8" ht="14.25" thickBot="1" x14ac:dyDescent="0.2">
      <c r="A8" s="65" t="s">
        <v>0</v>
      </c>
      <c r="B8" s="66"/>
      <c r="C8" s="66"/>
      <c r="D8" s="66"/>
      <c r="E8" s="67"/>
      <c r="G8" s="6"/>
    </row>
    <row r="9" spans="1:8" ht="22.5" customHeight="1" thickTop="1" x14ac:dyDescent="0.15">
      <c r="A9" s="80" t="s">
        <v>12</v>
      </c>
      <c r="B9" s="81"/>
      <c r="C9" s="27" t="s">
        <v>14</v>
      </c>
      <c r="D9" s="28"/>
      <c r="E9" s="29"/>
      <c r="G9" s="64" t="str">
        <f>IF(OR(AND(C9="トライアル中",AND(OR(C10="",C11="",E10="",C13="",E13="",C14=""),C18&lt;&gt;"")),AND(C9="製品版購入済み",AND(OR(C10="",C11="",E10="",E9="",C13="",C14=""),C18&lt;&gt;""))),"必須項目（黄色セル）が未入力です","")</f>
        <v/>
      </c>
    </row>
    <row r="10" spans="1:8" ht="22.5" customHeight="1" thickBot="1" x14ac:dyDescent="0.2">
      <c r="A10" s="72" t="s">
        <v>3</v>
      </c>
      <c r="B10" s="73"/>
      <c r="C10" s="41"/>
      <c r="D10" s="24" t="s">
        <v>2</v>
      </c>
      <c r="E10" s="43"/>
      <c r="G10" s="64"/>
    </row>
    <row r="11" spans="1:8" ht="22.5" customHeight="1" thickBot="1" x14ac:dyDescent="0.2">
      <c r="A11" s="82" t="s">
        <v>25</v>
      </c>
      <c r="B11" s="83"/>
      <c r="C11" s="42"/>
      <c r="D11" s="18"/>
      <c r="E11" s="19"/>
      <c r="F11" s="7"/>
      <c r="G11" s="64"/>
      <c r="H11" s="7"/>
    </row>
    <row r="12" spans="1:8" ht="13.5" customHeight="1" thickBot="1" x14ac:dyDescent="0.2">
      <c r="A12" s="65" t="s">
        <v>21</v>
      </c>
      <c r="B12" s="66"/>
      <c r="C12" s="66"/>
      <c r="D12" s="66"/>
      <c r="E12" s="67"/>
      <c r="F12" s="7"/>
      <c r="G12" s="23"/>
      <c r="H12" s="7"/>
    </row>
    <row r="13" spans="1:8" ht="22.5" customHeight="1" thickTop="1" x14ac:dyDescent="0.15">
      <c r="A13" s="68" t="s">
        <v>23</v>
      </c>
      <c r="B13" s="69"/>
      <c r="C13" s="39"/>
      <c r="D13" s="50" t="s">
        <v>30</v>
      </c>
      <c r="E13" s="46"/>
      <c r="F13" s="7"/>
      <c r="G13" s="23"/>
      <c r="H13" s="7"/>
    </row>
    <row r="14" spans="1:8" ht="22.5" customHeight="1" thickBot="1" x14ac:dyDescent="0.2">
      <c r="A14" s="70" t="s">
        <v>19</v>
      </c>
      <c r="B14" s="71"/>
      <c r="C14" s="40"/>
      <c r="D14" s="25"/>
      <c r="E14" s="26"/>
      <c r="F14" s="7"/>
      <c r="G14" s="23"/>
      <c r="H14" s="7"/>
    </row>
    <row r="15" spans="1:8" ht="9.9499999999999993" customHeight="1" thickBot="1" x14ac:dyDescent="0.2">
      <c r="A15" s="34"/>
      <c r="B15"/>
      <c r="C15"/>
      <c r="D15"/>
      <c r="E15"/>
      <c r="F15" s="7"/>
      <c r="G15" s="32"/>
      <c r="H15" s="7"/>
    </row>
    <row r="16" spans="1:8" ht="14.25" thickBot="1" x14ac:dyDescent="0.2">
      <c r="A16" s="84" t="s">
        <v>1</v>
      </c>
      <c r="B16" s="85"/>
      <c r="C16" s="30" t="s">
        <v>5</v>
      </c>
      <c r="D16" s="30" t="s">
        <v>32</v>
      </c>
      <c r="E16" s="61" t="s">
        <v>40</v>
      </c>
      <c r="G16" s="6"/>
    </row>
    <row r="17" spans="1:6" s="8" customFormat="1" ht="40.5" customHeight="1" thickTop="1" x14ac:dyDescent="0.15">
      <c r="A17" s="74" t="s">
        <v>39</v>
      </c>
      <c r="B17" s="75"/>
      <c r="C17" s="95" t="s">
        <v>46</v>
      </c>
      <c r="D17" s="95" t="s">
        <v>43</v>
      </c>
      <c r="E17" s="96" t="s">
        <v>38</v>
      </c>
      <c r="F17" s="11"/>
    </row>
    <row r="18" spans="1:6" s="8" customFormat="1" ht="40.5" customHeight="1" x14ac:dyDescent="0.15">
      <c r="A18" s="74">
        <f>MAX($A$16:A16)+1</f>
        <v>1</v>
      </c>
      <c r="B18" s="75"/>
      <c r="C18" s="36"/>
      <c r="D18" s="36"/>
      <c r="E18" s="58"/>
      <c r="F18" s="11"/>
    </row>
    <row r="19" spans="1:6" s="8" customFormat="1" ht="40.5" customHeight="1" x14ac:dyDescent="0.15">
      <c r="A19" s="74">
        <f>MAX($A$16:A18)+1</f>
        <v>2</v>
      </c>
      <c r="B19" s="75"/>
      <c r="C19" s="37"/>
      <c r="D19" s="37"/>
      <c r="E19" s="59"/>
      <c r="F19" s="11"/>
    </row>
    <row r="20" spans="1:6" s="8" customFormat="1" ht="40.5" customHeight="1" x14ac:dyDescent="0.15">
      <c r="A20" s="74">
        <f>MAX($A$16:A19)+1</f>
        <v>3</v>
      </c>
      <c r="B20" s="75"/>
      <c r="C20" s="37"/>
      <c r="D20" s="37"/>
      <c r="E20" s="59"/>
      <c r="F20" s="11"/>
    </row>
    <row r="21" spans="1:6" s="8" customFormat="1" ht="40.5" customHeight="1" x14ac:dyDescent="0.15">
      <c r="A21" s="74">
        <f>MAX($A$16:A20)+1</f>
        <v>4</v>
      </c>
      <c r="B21" s="75"/>
      <c r="C21" s="37"/>
      <c r="D21" s="37"/>
      <c r="E21" s="59"/>
      <c r="F21" s="11"/>
    </row>
    <row r="22" spans="1:6" s="8" customFormat="1" ht="40.5" customHeight="1" x14ac:dyDescent="0.15">
      <c r="A22" s="74">
        <f>MAX($A$16:A21)+1</f>
        <v>5</v>
      </c>
      <c r="B22" s="75"/>
      <c r="C22" s="37"/>
      <c r="D22" s="37"/>
      <c r="E22" s="59"/>
      <c r="F22" s="11"/>
    </row>
    <row r="23" spans="1:6" s="8" customFormat="1" ht="40.5" customHeight="1" x14ac:dyDescent="0.15">
      <c r="A23" s="74">
        <f>MAX($A$16:A22)+1</f>
        <v>6</v>
      </c>
      <c r="B23" s="75"/>
      <c r="C23" s="37"/>
      <c r="D23" s="37"/>
      <c r="E23" s="59"/>
      <c r="F23" s="11"/>
    </row>
    <row r="24" spans="1:6" s="8" customFormat="1" ht="40.5" customHeight="1" x14ac:dyDescent="0.15">
      <c r="A24" s="74">
        <f>MAX($A$16:A23)+1</f>
        <v>7</v>
      </c>
      <c r="B24" s="75"/>
      <c r="C24" s="37"/>
      <c r="D24" s="37"/>
      <c r="E24" s="59"/>
      <c r="F24" s="11"/>
    </row>
    <row r="25" spans="1:6" s="8" customFormat="1" ht="40.5" customHeight="1" x14ac:dyDescent="0.15">
      <c r="A25" s="74">
        <f>MAX($A$16:A24)+1</f>
        <v>8</v>
      </c>
      <c r="B25" s="75"/>
      <c r="C25" s="37"/>
      <c r="D25" s="37"/>
      <c r="E25" s="59"/>
      <c r="F25" s="11"/>
    </row>
    <row r="26" spans="1:6" s="8" customFormat="1" ht="40.5" customHeight="1" x14ac:dyDescent="0.15">
      <c r="A26" s="74">
        <f>MAX($A$16:A25)+1</f>
        <v>9</v>
      </c>
      <c r="B26" s="75"/>
      <c r="C26" s="37"/>
      <c r="D26" s="37"/>
      <c r="E26" s="59"/>
      <c r="F26" s="11"/>
    </row>
    <row r="27" spans="1:6" s="8" customFormat="1" ht="40.5" customHeight="1" thickBot="1" x14ac:dyDescent="0.2">
      <c r="A27" s="76">
        <f>MAX($A$16:A26)+1</f>
        <v>10</v>
      </c>
      <c r="B27" s="77"/>
      <c r="C27" s="38"/>
      <c r="D27" s="38"/>
      <c r="E27" s="60"/>
      <c r="F27" s="11"/>
    </row>
    <row r="28" spans="1:6" ht="8.25" customHeight="1" x14ac:dyDescent="0.15">
      <c r="B28" s="4"/>
      <c r="C28" s="5"/>
      <c r="D28" s="3"/>
    </row>
    <row r="29" spans="1:6" x14ac:dyDescent="0.15">
      <c r="B29" s="9" t="s">
        <v>6</v>
      </c>
    </row>
    <row r="30" spans="1:6" x14ac:dyDescent="0.15">
      <c r="B30" s="1" t="s">
        <v>8</v>
      </c>
    </row>
    <row r="31" spans="1:6" x14ac:dyDescent="0.15">
      <c r="B31" s="1" t="s">
        <v>22</v>
      </c>
    </row>
    <row r="32" spans="1:6" x14ac:dyDescent="0.15">
      <c r="B32" s="1" t="s">
        <v>47</v>
      </c>
    </row>
    <row r="33" spans="2:5" x14ac:dyDescent="0.15">
      <c r="B33" s="1" t="s">
        <v>53</v>
      </c>
    </row>
    <row r="34" spans="2:5" x14ac:dyDescent="0.15">
      <c r="B34" s="1" t="s">
        <v>54</v>
      </c>
    </row>
    <row r="35" spans="2:5" ht="8.25" customHeight="1" x14ac:dyDescent="0.15">
      <c r="B35" s="10"/>
      <c r="C35" s="5"/>
      <c r="D35" s="3"/>
    </row>
    <row r="36" spans="2:5" x14ac:dyDescent="0.15">
      <c r="B36" s="9" t="s">
        <v>7</v>
      </c>
      <c r="C36" s="2"/>
      <c r="D36" s="2"/>
      <c r="E36" s="2"/>
    </row>
    <row r="37" spans="2:5" x14ac:dyDescent="0.15">
      <c r="B37" s="1" t="s">
        <v>9</v>
      </c>
      <c r="C37" s="2"/>
      <c r="D37" s="2"/>
      <c r="E37" s="2"/>
    </row>
    <row r="38" spans="2:5" x14ac:dyDescent="0.15">
      <c r="B38" s="1" t="s">
        <v>10</v>
      </c>
    </row>
    <row r="39" spans="2:5" x14ac:dyDescent="0.15">
      <c r="B39" s="63" t="s">
        <v>48</v>
      </c>
    </row>
  </sheetData>
  <sheetProtection algorithmName="SHA-512" hashValue="fqN9XlZ1Lpjn9OxCNYJA+ITASlhChTTQ4PAm3kLnV892hILtZ+wELTNCEjHDeEF3N1gV2PN78XBQu4qbTWTHhQ==" saltValue="J3zhmAhFvgpYG2eVJicROw==" spinCount="100000" sheet="1" objects="1" scenarios="1" formatCells="0"/>
  <mergeCells count="22">
    <mergeCell ref="A3:C3"/>
    <mergeCell ref="A19:B19"/>
    <mergeCell ref="A20:B20"/>
    <mergeCell ref="A21:B21"/>
    <mergeCell ref="A22:B22"/>
    <mergeCell ref="A8:E8"/>
    <mergeCell ref="B5:C5"/>
    <mergeCell ref="A9:B9"/>
    <mergeCell ref="A11:B11"/>
    <mergeCell ref="A16:B16"/>
    <mergeCell ref="A18:B18"/>
    <mergeCell ref="A17:B17"/>
    <mergeCell ref="A23:B23"/>
    <mergeCell ref="A24:B24"/>
    <mergeCell ref="A25:B25"/>
    <mergeCell ref="A26:B26"/>
    <mergeCell ref="A27:B27"/>
    <mergeCell ref="G9:G11"/>
    <mergeCell ref="A12:E12"/>
    <mergeCell ref="A13:B13"/>
    <mergeCell ref="A14:B14"/>
    <mergeCell ref="A10:B10"/>
  </mergeCells>
  <phoneticPr fontId="1"/>
  <conditionalFormatting sqref="C10:C11 E10 C13:C14">
    <cfRule type="containsBlanks" dxfId="20" priority="12">
      <formula>LEN(TRIM(C10))=0</formula>
    </cfRule>
  </conditionalFormatting>
  <conditionalFormatting sqref="E9">
    <cfRule type="expression" dxfId="19" priority="4" stopIfTrue="1">
      <formula>$C$9="トライアル中"</formula>
    </cfRule>
    <cfRule type="containsBlanks" dxfId="18" priority="8">
      <formula>LEN(TRIM(E9))=0</formula>
    </cfRule>
  </conditionalFormatting>
  <conditionalFormatting sqref="G9">
    <cfRule type="expression" dxfId="17" priority="7">
      <formula>$G$9&lt;&gt;""</formula>
    </cfRule>
  </conditionalFormatting>
  <conditionalFormatting sqref="C9">
    <cfRule type="containsBlanks" dxfId="16" priority="6">
      <formula>LEN(TRIM(C9))=0</formula>
    </cfRule>
  </conditionalFormatting>
  <conditionalFormatting sqref="D9">
    <cfRule type="expression" dxfId="15" priority="2" stopIfTrue="1">
      <formula>$C$9="トライアル中"</formula>
    </cfRule>
  </conditionalFormatting>
  <conditionalFormatting sqref="E13">
    <cfRule type="containsBlanks" dxfId="14" priority="1">
      <formula>LEN(TRIM(E13))=0</formula>
    </cfRule>
  </conditionalFormatting>
  <dataValidations disablePrompts="1" count="1">
    <dataValidation type="list" allowBlank="1" showInputMessage="1" showErrorMessage="1" sqref="E13">
      <formula1>"管理者ユーザー用（旧インストール版）,標準ユーザー用（旧インストールレス版）"</formula1>
    </dataValidation>
  </dataValidations>
  <hyperlinks>
    <hyperlink ref="A3" r:id="rId1" display="　　（HPのアクセス方法：　http://winactor.com/faq/　→「製品に関するお問合せ」をクリック）"/>
    <hyperlink ref="B5" r:id="rId2"/>
  </hyperlinks>
  <printOptions horizontalCentered="1" verticalCentered="1"/>
  <pageMargins left="0.23622047244094491" right="0.23622047244094491" top="0.74803149606299213" bottom="0.74803149606299213" header="0.31496062992125984" footer="0.31496062992125984"/>
  <pageSetup paperSize="9" scale="87" orientation="landscape" r:id="rId3"/>
  <headerFooter>
    <oddFooter>&amp;R© 2018 NTT DATA Corporation</oddFooter>
  </headerFooter>
  <colBreaks count="1" manualBreakCount="1">
    <brk id="5"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9"/>
  <sheetViews>
    <sheetView showGridLines="0" tabSelected="1" zoomScaleNormal="100" zoomScaleSheetLayoutView="100" workbookViewId="0">
      <selection activeCell="C18" sqref="C18"/>
    </sheetView>
  </sheetViews>
  <sheetFormatPr defaultRowHeight="13.5" x14ac:dyDescent="0.15"/>
  <cols>
    <col min="1" max="1" width="3.625" style="1" customWidth="1"/>
    <col min="2" max="2" width="8.5" style="1" customWidth="1"/>
    <col min="3" max="3" width="60.625" style="1" customWidth="1"/>
    <col min="4" max="4" width="24.625" style="1" customWidth="1"/>
    <col min="5" max="5" width="30.625" style="1" customWidth="1"/>
    <col min="6" max="6" width="1.625" style="1" customWidth="1"/>
    <col min="7" max="7" width="25.125" style="1" customWidth="1"/>
    <col min="8" max="16384" width="9" style="1"/>
  </cols>
  <sheetData>
    <row r="1" spans="1:8" ht="18" customHeight="1" x14ac:dyDescent="0.15">
      <c r="A1" s="3" t="s">
        <v>17</v>
      </c>
    </row>
    <row r="2" spans="1:8" ht="18" customHeight="1" x14ac:dyDescent="0.15">
      <c r="A2" s="13" t="s">
        <v>4</v>
      </c>
    </row>
    <row r="3" spans="1:8" ht="24" customHeight="1" x14ac:dyDescent="0.15">
      <c r="A3" s="78" t="s">
        <v>28</v>
      </c>
      <c r="B3" s="78"/>
      <c r="C3" s="78"/>
      <c r="D3" s="3"/>
    </row>
    <row r="4" spans="1:8" ht="21" customHeight="1" x14ac:dyDescent="0.15">
      <c r="A4" s="12" t="s">
        <v>11</v>
      </c>
    </row>
    <row r="5" spans="1:8" s="21" customFormat="1" ht="19.5" customHeight="1" x14ac:dyDescent="0.15">
      <c r="A5" s="22"/>
      <c r="B5" s="90" t="s">
        <v>16</v>
      </c>
      <c r="C5" s="90"/>
      <c r="D5" s="22"/>
    </row>
    <row r="6" spans="1:8" ht="21" customHeight="1" x14ac:dyDescent="0.15">
      <c r="A6" s="20" t="s">
        <v>50</v>
      </c>
    </row>
    <row r="7" spans="1:8" ht="21" customHeight="1" thickBot="1" x14ac:dyDescent="0.2">
      <c r="A7" s="20" t="s">
        <v>44</v>
      </c>
    </row>
    <row r="8" spans="1:8" ht="14.25" thickBot="1" x14ac:dyDescent="0.2">
      <c r="A8" s="65" t="s">
        <v>0</v>
      </c>
      <c r="B8" s="66"/>
      <c r="C8" s="66"/>
      <c r="D8" s="66"/>
      <c r="E8" s="67"/>
      <c r="G8" s="6"/>
    </row>
    <row r="9" spans="1:8" ht="22.5" customHeight="1" thickTop="1" x14ac:dyDescent="0.15">
      <c r="A9" s="80" t="s">
        <v>12</v>
      </c>
      <c r="B9" s="81"/>
      <c r="C9" s="27" t="s">
        <v>13</v>
      </c>
      <c r="D9" s="31" t="str">
        <f>IF(C9="トライアル中","","保守契約ID")</f>
        <v>保守契約ID</v>
      </c>
      <c r="E9" s="47"/>
      <c r="G9" s="64" t="str">
        <f>IF(OR(AND(C9="トライアル中",AND(OR(C10="",C11="",E10="",C13="",C14="",E13=""),C18&lt;&gt;"")),AND(C9="製品版購入済み",AND(OR(C10="",C11="",E10="",E9="",C13="",C14="",E13="",E14=""),C18&lt;&gt;""))),"必須項目（黄色セル）が未入力です","")</f>
        <v/>
      </c>
    </row>
    <row r="10" spans="1:8" ht="22.5" customHeight="1" thickBot="1" x14ac:dyDescent="0.2">
      <c r="A10" s="72" t="s">
        <v>3</v>
      </c>
      <c r="B10" s="73"/>
      <c r="C10" s="41"/>
      <c r="D10" s="33" t="s">
        <v>2</v>
      </c>
      <c r="E10" s="48"/>
      <c r="G10" s="64"/>
    </row>
    <row r="11" spans="1:8" ht="22.5" customHeight="1" thickBot="1" x14ac:dyDescent="0.2">
      <c r="A11" s="82" t="s">
        <v>25</v>
      </c>
      <c r="B11" s="83"/>
      <c r="C11" s="42"/>
      <c r="D11" s="18"/>
      <c r="E11" s="19"/>
      <c r="F11" s="7"/>
      <c r="G11" s="64"/>
      <c r="H11" s="7"/>
    </row>
    <row r="12" spans="1:8" ht="13.5" customHeight="1" thickBot="1" x14ac:dyDescent="0.2">
      <c r="A12" s="65" t="s">
        <v>21</v>
      </c>
      <c r="B12" s="66"/>
      <c r="C12" s="66"/>
      <c r="D12" s="66"/>
      <c r="E12" s="67"/>
      <c r="F12" s="7"/>
      <c r="G12" s="35"/>
      <c r="H12" s="7"/>
    </row>
    <row r="13" spans="1:8" s="17" customFormat="1" ht="22.5" customHeight="1" thickTop="1" x14ac:dyDescent="0.15">
      <c r="A13" s="86" t="s">
        <v>23</v>
      </c>
      <c r="B13" s="87"/>
      <c r="C13" s="44"/>
      <c r="D13" s="50" t="s">
        <v>30</v>
      </c>
      <c r="E13" s="46"/>
      <c r="F13" s="14"/>
      <c r="G13" s="15"/>
      <c r="H13" s="14"/>
    </row>
    <row r="14" spans="1:8" s="17" customFormat="1" ht="22.5" customHeight="1" thickBot="1" x14ac:dyDescent="0.2">
      <c r="A14" s="91" t="s">
        <v>19</v>
      </c>
      <c r="B14" s="92"/>
      <c r="C14" s="45"/>
      <c r="D14" s="56" t="s">
        <v>29</v>
      </c>
      <c r="E14" s="57"/>
      <c r="F14" s="14"/>
      <c r="G14" s="15"/>
      <c r="H14" s="14"/>
    </row>
    <row r="15" spans="1:8" s="17" customFormat="1" ht="9.9499999999999993" customHeight="1" thickBot="1" x14ac:dyDescent="0.2">
      <c r="A15" s="16"/>
      <c r="B15" s="16"/>
      <c r="C15" s="16"/>
      <c r="D15" s="16"/>
      <c r="E15" s="16"/>
      <c r="F15" s="14"/>
      <c r="G15" s="15"/>
      <c r="H15" s="14"/>
    </row>
    <row r="16" spans="1:8" ht="14.25" thickBot="1" x14ac:dyDescent="0.2">
      <c r="A16" s="84" t="s">
        <v>1</v>
      </c>
      <c r="B16" s="85"/>
      <c r="C16" s="30" t="s">
        <v>5</v>
      </c>
      <c r="D16" s="30" t="s">
        <v>32</v>
      </c>
      <c r="E16" s="61" t="s">
        <v>40</v>
      </c>
      <c r="G16" s="6"/>
    </row>
    <row r="17" spans="1:6" s="8" customFormat="1" ht="40.5" customHeight="1" thickTop="1" x14ac:dyDescent="0.15">
      <c r="A17" s="88" t="s">
        <v>39</v>
      </c>
      <c r="B17" s="89"/>
      <c r="C17" s="95" t="s">
        <v>46</v>
      </c>
      <c r="D17" s="95" t="s">
        <v>43</v>
      </c>
      <c r="E17" s="96" t="s">
        <v>38</v>
      </c>
      <c r="F17" s="11"/>
    </row>
    <row r="18" spans="1:6" s="8" customFormat="1" ht="40.5" customHeight="1" x14ac:dyDescent="0.15">
      <c r="A18" s="88">
        <f>MAX($A$16:A16)+1</f>
        <v>1</v>
      </c>
      <c r="B18" s="89"/>
      <c r="C18" s="36"/>
      <c r="D18" s="36"/>
      <c r="E18" s="58"/>
      <c r="F18" s="11"/>
    </row>
    <row r="19" spans="1:6" s="8" customFormat="1" ht="40.5" customHeight="1" x14ac:dyDescent="0.15">
      <c r="A19" s="74">
        <f>MAX($A$16:A18)+1</f>
        <v>2</v>
      </c>
      <c r="B19" s="75"/>
      <c r="C19" s="37"/>
      <c r="D19" s="37"/>
      <c r="E19" s="59"/>
      <c r="F19" s="11"/>
    </row>
    <row r="20" spans="1:6" s="8" customFormat="1" ht="40.5" customHeight="1" x14ac:dyDescent="0.15">
      <c r="A20" s="74">
        <f>MAX($A$16:A19)+1</f>
        <v>3</v>
      </c>
      <c r="B20" s="75"/>
      <c r="C20" s="37"/>
      <c r="D20" s="37"/>
      <c r="E20" s="59"/>
      <c r="F20" s="11"/>
    </row>
    <row r="21" spans="1:6" s="8" customFormat="1" ht="40.5" customHeight="1" x14ac:dyDescent="0.15">
      <c r="A21" s="74">
        <f>MAX($A$16:A20)+1</f>
        <v>4</v>
      </c>
      <c r="B21" s="75"/>
      <c r="C21" s="37"/>
      <c r="D21" s="37"/>
      <c r="E21" s="59"/>
      <c r="F21" s="11"/>
    </row>
    <row r="22" spans="1:6" s="8" customFormat="1" ht="40.5" customHeight="1" x14ac:dyDescent="0.15">
      <c r="A22" s="74">
        <f>MAX($A$16:A21)+1</f>
        <v>5</v>
      </c>
      <c r="B22" s="75"/>
      <c r="C22" s="37"/>
      <c r="D22" s="37"/>
      <c r="E22" s="59"/>
      <c r="F22" s="11"/>
    </row>
    <row r="23" spans="1:6" s="8" customFormat="1" ht="40.5" customHeight="1" x14ac:dyDescent="0.15">
      <c r="A23" s="74">
        <f>MAX($A$16:A22)+1</f>
        <v>6</v>
      </c>
      <c r="B23" s="75"/>
      <c r="C23" s="37"/>
      <c r="D23" s="37"/>
      <c r="E23" s="59"/>
      <c r="F23" s="11"/>
    </row>
    <row r="24" spans="1:6" s="8" customFormat="1" ht="40.5" customHeight="1" x14ac:dyDescent="0.15">
      <c r="A24" s="74">
        <f>MAX($A$16:A23)+1</f>
        <v>7</v>
      </c>
      <c r="B24" s="75"/>
      <c r="C24" s="37"/>
      <c r="D24" s="37"/>
      <c r="E24" s="59"/>
      <c r="F24" s="11"/>
    </row>
    <row r="25" spans="1:6" s="8" customFormat="1" ht="40.5" customHeight="1" x14ac:dyDescent="0.15">
      <c r="A25" s="74">
        <f>MAX($A$16:A24)+1</f>
        <v>8</v>
      </c>
      <c r="B25" s="75"/>
      <c r="C25" s="37"/>
      <c r="D25" s="37"/>
      <c r="E25" s="59"/>
      <c r="F25" s="11"/>
    </row>
    <row r="26" spans="1:6" s="8" customFormat="1" ht="40.5" customHeight="1" x14ac:dyDescent="0.15">
      <c r="A26" s="74">
        <f>MAX($A$16:A25)+1</f>
        <v>9</v>
      </c>
      <c r="B26" s="75"/>
      <c r="C26" s="37"/>
      <c r="D26" s="37"/>
      <c r="E26" s="59"/>
      <c r="F26" s="11"/>
    </row>
    <row r="27" spans="1:6" s="8" customFormat="1" ht="40.5" customHeight="1" thickBot="1" x14ac:dyDescent="0.2">
      <c r="A27" s="76">
        <f>MAX($A$16:A26)+1</f>
        <v>10</v>
      </c>
      <c r="B27" s="77"/>
      <c r="C27" s="38"/>
      <c r="D27" s="38"/>
      <c r="E27" s="60"/>
      <c r="F27" s="11"/>
    </row>
    <row r="28" spans="1:6" ht="8.25" customHeight="1" x14ac:dyDescent="0.15">
      <c r="B28" s="4"/>
      <c r="C28" s="5"/>
      <c r="D28" s="3"/>
    </row>
    <row r="29" spans="1:6" x14ac:dyDescent="0.15">
      <c r="B29" s="9" t="s">
        <v>6</v>
      </c>
    </row>
    <row r="30" spans="1:6" x14ac:dyDescent="0.15">
      <c r="B30" s="1" t="s">
        <v>8</v>
      </c>
    </row>
    <row r="31" spans="1:6" x14ac:dyDescent="0.15">
      <c r="B31" s="1" t="s">
        <v>22</v>
      </c>
    </row>
    <row r="32" spans="1:6" x14ac:dyDescent="0.15">
      <c r="B32" s="1" t="s">
        <v>47</v>
      </c>
    </row>
    <row r="33" spans="2:5" x14ac:dyDescent="0.15">
      <c r="B33" s="1" t="s">
        <v>53</v>
      </c>
    </row>
    <row r="34" spans="2:5" x14ac:dyDescent="0.15">
      <c r="B34" s="1" t="s">
        <v>54</v>
      </c>
    </row>
    <row r="35" spans="2:5" ht="8.25" customHeight="1" x14ac:dyDescent="0.15">
      <c r="B35" s="10"/>
      <c r="C35" s="5"/>
      <c r="D35" s="3"/>
    </row>
    <row r="36" spans="2:5" x14ac:dyDescent="0.15">
      <c r="B36" s="9" t="s">
        <v>7</v>
      </c>
      <c r="C36" s="2"/>
      <c r="D36" s="2"/>
      <c r="E36" s="2"/>
    </row>
    <row r="37" spans="2:5" x14ac:dyDescent="0.15">
      <c r="B37" s="1" t="s">
        <v>9</v>
      </c>
      <c r="C37" s="2"/>
      <c r="D37" s="2"/>
      <c r="E37" s="2"/>
    </row>
    <row r="38" spans="2:5" x14ac:dyDescent="0.15">
      <c r="B38" s="1" t="s">
        <v>10</v>
      </c>
    </row>
    <row r="39" spans="2:5" x14ac:dyDescent="0.15">
      <c r="B39" s="63" t="s">
        <v>48</v>
      </c>
    </row>
  </sheetData>
  <sheetProtection algorithmName="SHA-512" hashValue="WGbWtIMJicuFwZArHWa9y0cBFzgMgkh+BnI0tdcyNlK0lbTmoqrZN3cYmqIAybv+8mH1Gry8Ijd2s3NtplHYcA==" saltValue="XinUGCatk+bIgB1A5fmieQ==" spinCount="100000" sheet="1" objects="1" scenarios="1" formatCells="0"/>
  <mergeCells count="22">
    <mergeCell ref="A3:C3"/>
    <mergeCell ref="A23:B23"/>
    <mergeCell ref="A24:B24"/>
    <mergeCell ref="A25:B25"/>
    <mergeCell ref="A26:B26"/>
    <mergeCell ref="B5:C5"/>
    <mergeCell ref="A8:E8"/>
    <mergeCell ref="A9:B9"/>
    <mergeCell ref="A14:B14"/>
    <mergeCell ref="A16:B16"/>
    <mergeCell ref="A17:B17"/>
    <mergeCell ref="A27:B27"/>
    <mergeCell ref="A18:B18"/>
    <mergeCell ref="A19:B19"/>
    <mergeCell ref="A20:B20"/>
    <mergeCell ref="A21:B21"/>
    <mergeCell ref="A22:B22"/>
    <mergeCell ref="G9:G11"/>
    <mergeCell ref="A10:B10"/>
    <mergeCell ref="A11:B11"/>
    <mergeCell ref="A12:E12"/>
    <mergeCell ref="A13:B13"/>
  </mergeCells>
  <phoneticPr fontId="1"/>
  <conditionalFormatting sqref="C10:C11 E10 C13:C14 E13">
    <cfRule type="containsBlanks" dxfId="13" priority="7">
      <formula>LEN(TRIM(C10))=0</formula>
    </cfRule>
  </conditionalFormatting>
  <conditionalFormatting sqref="E9">
    <cfRule type="expression" dxfId="12" priority="3" stopIfTrue="1">
      <formula>$C$9="トライアル中"</formula>
    </cfRule>
    <cfRule type="containsBlanks" dxfId="11" priority="6">
      <formula>LEN(TRIM(E9))=0</formula>
    </cfRule>
  </conditionalFormatting>
  <conditionalFormatting sqref="G9">
    <cfRule type="expression" dxfId="10" priority="5">
      <formula>$G$9&lt;&gt;""</formula>
    </cfRule>
  </conditionalFormatting>
  <conditionalFormatting sqref="C9">
    <cfRule type="containsBlanks" dxfId="9" priority="4">
      <formula>LEN(TRIM(C9))=0</formula>
    </cfRule>
  </conditionalFormatting>
  <conditionalFormatting sqref="D9">
    <cfRule type="expression" dxfId="8" priority="2" stopIfTrue="1">
      <formula>$C$9="トライアル中"</formula>
    </cfRule>
  </conditionalFormatting>
  <conditionalFormatting sqref="E14">
    <cfRule type="containsBlanks" dxfId="7" priority="1">
      <formula>LEN(TRIM(E14))=0</formula>
    </cfRule>
  </conditionalFormatting>
  <dataValidations count="2">
    <dataValidation type="list" allowBlank="1" showInputMessage="1" showErrorMessage="1" sqref="E14">
      <formula1>"フル機能版,実行版"</formula1>
    </dataValidation>
    <dataValidation type="list" allowBlank="1" showInputMessage="1" showErrorMessage="1" sqref="E13">
      <formula1>"管理者ユーザー用（旧インストール版）,標準ユーザー用（旧インストールレス版）"</formula1>
    </dataValidation>
  </dataValidations>
  <hyperlinks>
    <hyperlink ref="A3" r:id="rId1" display="　　（HPのアクセス方法：　http://winactor.com/faq/　→「製品に関するお問合せ」をクリック）"/>
    <hyperlink ref="B5" r:id="rId2" display="winactor_support@kits.nttdata.co.jp"/>
  </hyperlinks>
  <printOptions horizontalCentered="1" verticalCentered="1"/>
  <pageMargins left="0.23622047244094491" right="0.23622047244094491" top="0.74803149606299213" bottom="0.74803149606299213" header="0.31496062992125984" footer="0.31496062992125984"/>
  <pageSetup paperSize="9" scale="87" orientation="landscape" r:id="rId3"/>
  <headerFooter>
    <oddFooter>&amp;R© 2018 NTT DATA Corporation</oddFooter>
  </headerFooter>
  <colBreaks count="1" manualBreakCount="1">
    <brk id="5"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zoomScaleSheetLayoutView="100" workbookViewId="0">
      <selection activeCell="C18" sqref="C18"/>
    </sheetView>
  </sheetViews>
  <sheetFormatPr defaultRowHeight="13.5" x14ac:dyDescent="0.15"/>
  <cols>
    <col min="1" max="1" width="3.625" style="1" customWidth="1"/>
    <col min="2" max="2" width="8.5" style="1" customWidth="1"/>
    <col min="3" max="3" width="60.625" style="1" customWidth="1"/>
    <col min="4" max="4" width="24.625" style="1" customWidth="1"/>
    <col min="5" max="5" width="30.625" style="1" customWidth="1"/>
    <col min="6" max="6" width="1.625" style="1" customWidth="1"/>
    <col min="7" max="7" width="25.125" style="1" customWidth="1"/>
    <col min="8" max="16384" width="9" style="1"/>
  </cols>
  <sheetData>
    <row r="1" spans="1:8" ht="18" customHeight="1" x14ac:dyDescent="0.15">
      <c r="A1" s="3" t="s">
        <v>17</v>
      </c>
    </row>
    <row r="2" spans="1:8" ht="18" customHeight="1" x14ac:dyDescent="0.15">
      <c r="A2" s="13" t="s">
        <v>4</v>
      </c>
    </row>
    <row r="3" spans="1:8" ht="24" customHeight="1" x14ac:dyDescent="0.15">
      <c r="A3" s="78" t="s">
        <v>28</v>
      </c>
      <c r="B3" s="78"/>
      <c r="C3" s="78"/>
      <c r="D3" s="3"/>
    </row>
    <row r="4" spans="1:8" ht="21" customHeight="1" x14ac:dyDescent="0.15">
      <c r="A4" s="12" t="s">
        <v>11</v>
      </c>
    </row>
    <row r="5" spans="1:8" s="54" customFormat="1" ht="19.5" customHeight="1" x14ac:dyDescent="0.15">
      <c r="A5" s="51"/>
      <c r="B5" s="90" t="s">
        <v>16</v>
      </c>
      <c r="C5" s="90"/>
      <c r="D5" s="51"/>
    </row>
    <row r="6" spans="1:8" ht="21" customHeight="1" x14ac:dyDescent="0.15">
      <c r="A6" s="20" t="s">
        <v>50</v>
      </c>
    </row>
    <row r="7" spans="1:8" ht="21" customHeight="1" thickBot="1" x14ac:dyDescent="0.2">
      <c r="A7" s="20" t="s">
        <v>51</v>
      </c>
    </row>
    <row r="8" spans="1:8" ht="14.25" thickBot="1" x14ac:dyDescent="0.2">
      <c r="A8" s="65" t="s">
        <v>0</v>
      </c>
      <c r="B8" s="66"/>
      <c r="C8" s="66"/>
      <c r="D8" s="66"/>
      <c r="E8" s="67"/>
      <c r="G8" s="6"/>
    </row>
    <row r="9" spans="1:8" ht="22.5" customHeight="1" thickTop="1" x14ac:dyDescent="0.15">
      <c r="A9" s="80" t="s">
        <v>12</v>
      </c>
      <c r="B9" s="81"/>
      <c r="C9" s="27" t="s">
        <v>13</v>
      </c>
      <c r="D9" s="31" t="str">
        <f>IF(C9="トライアル中","","保守契約ID")</f>
        <v>保守契約ID</v>
      </c>
      <c r="E9" s="47" t="s">
        <v>33</v>
      </c>
      <c r="G9" s="64" t="str">
        <f>IF(OR(AND(C9="トライアル中",AND(OR(C10="",C11="",E10="",C13="",C14="",E13=""),C18&lt;&gt;"")),AND(C9="製品版購入済み",AND(OR(C10="",C11="",E10="",E9="",C13="",C14="",E13="",E14=""),C18&lt;&gt;""))),"必須項目（黄色セル）が未入力です","")</f>
        <v/>
      </c>
    </row>
    <row r="10" spans="1:8" ht="22.5" customHeight="1" thickBot="1" x14ac:dyDescent="0.2">
      <c r="A10" s="72" t="s">
        <v>3</v>
      </c>
      <c r="B10" s="73"/>
      <c r="C10" s="41" t="s">
        <v>34</v>
      </c>
      <c r="D10" s="55" t="s">
        <v>2</v>
      </c>
      <c r="E10" s="48">
        <v>43556</v>
      </c>
      <c r="G10" s="64"/>
    </row>
    <row r="11" spans="1:8" ht="22.5" customHeight="1" thickBot="1" x14ac:dyDescent="0.2">
      <c r="A11" s="82" t="s">
        <v>25</v>
      </c>
      <c r="B11" s="83"/>
      <c r="C11" s="42" t="s">
        <v>35</v>
      </c>
      <c r="D11" s="18"/>
      <c r="E11" s="19"/>
      <c r="F11" s="7"/>
      <c r="G11" s="64"/>
      <c r="H11" s="7"/>
    </row>
    <row r="12" spans="1:8" ht="13.5" customHeight="1" thickBot="1" x14ac:dyDescent="0.2">
      <c r="A12" s="65" t="s">
        <v>21</v>
      </c>
      <c r="B12" s="66"/>
      <c r="C12" s="66"/>
      <c r="D12" s="66"/>
      <c r="E12" s="67"/>
      <c r="F12" s="7"/>
      <c r="G12" s="53"/>
      <c r="H12" s="7"/>
    </row>
    <row r="13" spans="1:8" s="17" customFormat="1" ht="22.5" customHeight="1" thickTop="1" x14ac:dyDescent="0.15">
      <c r="A13" s="86" t="s">
        <v>23</v>
      </c>
      <c r="B13" s="87"/>
      <c r="C13" s="44" t="s">
        <v>36</v>
      </c>
      <c r="D13" s="52" t="s">
        <v>30</v>
      </c>
      <c r="E13" s="46" t="s">
        <v>31</v>
      </c>
      <c r="F13" s="14"/>
      <c r="G13" s="15"/>
      <c r="H13" s="14"/>
    </row>
    <row r="14" spans="1:8" s="17" customFormat="1" ht="22.5" customHeight="1" thickBot="1" x14ac:dyDescent="0.2">
      <c r="A14" s="91" t="s">
        <v>19</v>
      </c>
      <c r="B14" s="92"/>
      <c r="C14" s="45" t="s">
        <v>37</v>
      </c>
      <c r="D14" s="56" t="s">
        <v>29</v>
      </c>
      <c r="E14" s="57" t="s">
        <v>24</v>
      </c>
      <c r="F14" s="14"/>
      <c r="G14" s="15"/>
      <c r="H14" s="14"/>
    </row>
    <row r="15" spans="1:8" s="17" customFormat="1" ht="9.9499999999999993" customHeight="1" thickBot="1" x14ac:dyDescent="0.2">
      <c r="A15" s="16"/>
      <c r="B15" s="16"/>
      <c r="C15" s="16"/>
      <c r="D15" s="16"/>
      <c r="E15" s="16"/>
      <c r="F15" s="14"/>
      <c r="G15" s="15"/>
      <c r="H15" s="14"/>
    </row>
    <row r="16" spans="1:8" ht="14.25" thickBot="1" x14ac:dyDescent="0.2">
      <c r="A16" s="84" t="s">
        <v>1</v>
      </c>
      <c r="B16" s="85"/>
      <c r="C16" s="30" t="s">
        <v>5</v>
      </c>
      <c r="D16" s="30" t="s">
        <v>32</v>
      </c>
      <c r="E16" s="61" t="s">
        <v>40</v>
      </c>
      <c r="G16" s="6"/>
    </row>
    <row r="17" spans="1:6" s="8" customFormat="1" ht="40.5" customHeight="1" thickTop="1" x14ac:dyDescent="0.15">
      <c r="A17" s="88" t="s">
        <v>42</v>
      </c>
      <c r="B17" s="89"/>
      <c r="C17" s="95" t="s">
        <v>46</v>
      </c>
      <c r="D17" s="95" t="s">
        <v>43</v>
      </c>
      <c r="E17" s="96" t="s">
        <v>38</v>
      </c>
      <c r="F17" s="11"/>
    </row>
    <row r="18" spans="1:6" s="8" customFormat="1" ht="40.5" customHeight="1" x14ac:dyDescent="0.15">
      <c r="A18" s="88">
        <f>MAX($A$16:A16)+1</f>
        <v>1</v>
      </c>
      <c r="B18" s="89"/>
      <c r="C18" s="36"/>
      <c r="D18" s="36"/>
      <c r="E18" s="58"/>
      <c r="F18" s="11"/>
    </row>
    <row r="19" spans="1:6" s="8" customFormat="1" ht="40.5" customHeight="1" x14ac:dyDescent="0.15">
      <c r="A19" s="74">
        <f>MAX($A$16:A18)+1</f>
        <v>2</v>
      </c>
      <c r="B19" s="75"/>
      <c r="C19" s="37"/>
      <c r="D19" s="37"/>
      <c r="E19" s="59"/>
      <c r="F19" s="11"/>
    </row>
    <row r="20" spans="1:6" s="8" customFormat="1" ht="40.5" customHeight="1" x14ac:dyDescent="0.15">
      <c r="A20" s="74">
        <f>MAX($A$16:A19)+1</f>
        <v>3</v>
      </c>
      <c r="B20" s="75"/>
      <c r="C20" s="37"/>
      <c r="D20" s="37"/>
      <c r="E20" s="59"/>
      <c r="F20" s="11"/>
    </row>
    <row r="21" spans="1:6" s="8" customFormat="1" ht="40.5" customHeight="1" x14ac:dyDescent="0.15">
      <c r="A21" s="74">
        <f>MAX($A$16:A20)+1</f>
        <v>4</v>
      </c>
      <c r="B21" s="75"/>
      <c r="C21" s="37"/>
      <c r="D21" s="37"/>
      <c r="E21" s="59"/>
      <c r="F21" s="11"/>
    </row>
    <row r="22" spans="1:6" s="8" customFormat="1" ht="40.5" customHeight="1" x14ac:dyDescent="0.15">
      <c r="A22" s="74">
        <f>MAX($A$16:A21)+1</f>
        <v>5</v>
      </c>
      <c r="B22" s="75"/>
      <c r="C22" s="37"/>
      <c r="D22" s="37"/>
      <c r="E22" s="59"/>
      <c r="F22" s="11"/>
    </row>
    <row r="23" spans="1:6" s="8" customFormat="1" ht="40.5" customHeight="1" x14ac:dyDescent="0.15">
      <c r="A23" s="74">
        <f>MAX($A$16:A22)+1</f>
        <v>6</v>
      </c>
      <c r="B23" s="75"/>
      <c r="C23" s="37"/>
      <c r="D23" s="37"/>
      <c r="E23" s="59"/>
      <c r="F23" s="11"/>
    </row>
    <row r="24" spans="1:6" s="8" customFormat="1" ht="40.5" customHeight="1" x14ac:dyDescent="0.15">
      <c r="A24" s="74">
        <f>MAX($A$16:A23)+1</f>
        <v>7</v>
      </c>
      <c r="B24" s="75"/>
      <c r="C24" s="37"/>
      <c r="D24" s="37"/>
      <c r="E24" s="59"/>
      <c r="F24" s="11"/>
    </row>
    <row r="25" spans="1:6" s="8" customFormat="1" ht="40.5" customHeight="1" x14ac:dyDescent="0.15">
      <c r="A25" s="74">
        <f>MAX($A$16:A24)+1</f>
        <v>8</v>
      </c>
      <c r="B25" s="75"/>
      <c r="C25" s="37"/>
      <c r="D25" s="37"/>
      <c r="E25" s="59"/>
      <c r="F25" s="11"/>
    </row>
    <row r="26" spans="1:6" s="8" customFormat="1" ht="40.5" customHeight="1" x14ac:dyDescent="0.15">
      <c r="A26" s="74">
        <f>MAX($A$16:A25)+1</f>
        <v>9</v>
      </c>
      <c r="B26" s="75"/>
      <c r="C26" s="37"/>
      <c r="D26" s="37"/>
      <c r="E26" s="59"/>
      <c r="F26" s="11"/>
    </row>
    <row r="27" spans="1:6" s="8" customFormat="1" ht="40.5" customHeight="1" thickBot="1" x14ac:dyDescent="0.2">
      <c r="A27" s="76">
        <f>MAX($A$16:A26)+1</f>
        <v>10</v>
      </c>
      <c r="B27" s="77"/>
      <c r="C27" s="38"/>
      <c r="D27" s="38"/>
      <c r="E27" s="60"/>
      <c r="F27" s="11"/>
    </row>
    <row r="28" spans="1:6" ht="8.25" customHeight="1" x14ac:dyDescent="0.15">
      <c r="B28" s="4"/>
      <c r="C28" s="5"/>
      <c r="D28" s="3"/>
    </row>
    <row r="29" spans="1:6" x14ac:dyDescent="0.15">
      <c r="B29" s="9" t="s">
        <v>6</v>
      </c>
    </row>
    <row r="30" spans="1:6" x14ac:dyDescent="0.15">
      <c r="B30" s="1" t="s">
        <v>8</v>
      </c>
    </row>
    <row r="31" spans="1:6" x14ac:dyDescent="0.15">
      <c r="B31" s="1" t="s">
        <v>22</v>
      </c>
    </row>
    <row r="32" spans="1:6" x14ac:dyDescent="0.15">
      <c r="B32" s="1" t="s">
        <v>47</v>
      </c>
    </row>
    <row r="33" spans="2:5" x14ac:dyDescent="0.15">
      <c r="B33" s="1" t="s">
        <v>53</v>
      </c>
    </row>
    <row r="34" spans="2:5" x14ac:dyDescent="0.15">
      <c r="B34" s="1" t="s">
        <v>54</v>
      </c>
    </row>
    <row r="35" spans="2:5" ht="8.25" customHeight="1" x14ac:dyDescent="0.15">
      <c r="B35" s="10"/>
      <c r="C35" s="5"/>
      <c r="D35" s="3"/>
    </row>
    <row r="36" spans="2:5" x14ac:dyDescent="0.15">
      <c r="B36" s="9" t="s">
        <v>7</v>
      </c>
      <c r="C36" s="2"/>
      <c r="D36" s="2"/>
      <c r="E36" s="2"/>
    </row>
    <row r="37" spans="2:5" x14ac:dyDescent="0.15">
      <c r="B37" s="1" t="s">
        <v>9</v>
      </c>
      <c r="C37" s="2"/>
      <c r="D37" s="2"/>
      <c r="E37" s="2"/>
    </row>
    <row r="38" spans="2:5" x14ac:dyDescent="0.15">
      <c r="B38" s="1" t="s">
        <v>10</v>
      </c>
    </row>
    <row r="39" spans="2:5" x14ac:dyDescent="0.15">
      <c r="B39" s="63" t="s">
        <v>48</v>
      </c>
    </row>
  </sheetData>
  <sheetProtection algorithmName="SHA-512" hashValue="cMnHTi948hk1BC2Hi7DVUAz5Byj9dRD/ptlHdhqNgc9YRFNQ2eDM9Z84AwySM9WI5WM19sYNHwmxbt3lGJmUgA==" saltValue="Ii+Xzcq22kH2F3apu1g7HQ==" spinCount="100000" sheet="1" objects="1" scenarios="1" formatCells="0"/>
  <mergeCells count="22">
    <mergeCell ref="A26:B26"/>
    <mergeCell ref="A27:B27"/>
    <mergeCell ref="A20:B20"/>
    <mergeCell ref="A21:B21"/>
    <mergeCell ref="A22:B22"/>
    <mergeCell ref="A23:B23"/>
    <mergeCell ref="A24:B24"/>
    <mergeCell ref="A25:B25"/>
    <mergeCell ref="G9:G11"/>
    <mergeCell ref="A10:B10"/>
    <mergeCell ref="A11:B11"/>
    <mergeCell ref="A19:B19"/>
    <mergeCell ref="A3:C3"/>
    <mergeCell ref="B5:C5"/>
    <mergeCell ref="A8:E8"/>
    <mergeCell ref="A9:B9"/>
    <mergeCell ref="A12:E12"/>
    <mergeCell ref="A13:B13"/>
    <mergeCell ref="A14:B14"/>
    <mergeCell ref="A16:B16"/>
    <mergeCell ref="A18:B18"/>
    <mergeCell ref="A17:B17"/>
  </mergeCells>
  <phoneticPr fontId="1"/>
  <conditionalFormatting sqref="C10:C11 E10 C13:C14 E13">
    <cfRule type="containsBlanks" dxfId="6" priority="7">
      <formula>LEN(TRIM(C10))=0</formula>
    </cfRule>
  </conditionalFormatting>
  <conditionalFormatting sqref="E9">
    <cfRule type="expression" dxfId="5" priority="3" stopIfTrue="1">
      <formula>$C$9="トライアル中"</formula>
    </cfRule>
    <cfRule type="containsBlanks" dxfId="4" priority="6">
      <formula>LEN(TRIM(E9))=0</formula>
    </cfRule>
  </conditionalFormatting>
  <conditionalFormatting sqref="G9">
    <cfRule type="expression" dxfId="3" priority="5">
      <formula>$G$9&lt;&gt;""</formula>
    </cfRule>
  </conditionalFormatting>
  <conditionalFormatting sqref="C9">
    <cfRule type="containsBlanks" dxfId="2" priority="4">
      <formula>LEN(TRIM(C9))=0</formula>
    </cfRule>
  </conditionalFormatting>
  <conditionalFormatting sqref="D9">
    <cfRule type="expression" dxfId="1" priority="2" stopIfTrue="1">
      <formula>$C$9="トライアル中"</formula>
    </cfRule>
  </conditionalFormatting>
  <conditionalFormatting sqref="E14">
    <cfRule type="containsBlanks" dxfId="0" priority="1">
      <formula>LEN(TRIM(E14))=0</formula>
    </cfRule>
  </conditionalFormatting>
  <dataValidations count="2">
    <dataValidation type="list" allowBlank="1" showInputMessage="1" showErrorMessage="1" sqref="E13">
      <formula1>"管理者ユーザー用（旧インストール版）,標準ユーザー用（旧インストールレス版）"</formula1>
    </dataValidation>
    <dataValidation type="list" allowBlank="1" showInputMessage="1" showErrorMessage="1" sqref="E14">
      <formula1>"フル機能版,実行版"</formula1>
    </dataValidation>
  </dataValidations>
  <hyperlinks>
    <hyperlink ref="A3" r:id="rId1" display="　　（HPのアクセス方法：　http://winactor.com/faq/　→「製品に関するお問合せ」をクリック）"/>
    <hyperlink ref="B5" r:id="rId2" display="winactor_support@kits.nttdata.co.jp"/>
  </hyperlinks>
  <printOptions horizontalCentered="1" verticalCentered="1"/>
  <pageMargins left="0.23622047244094491" right="0.23622047244094491" top="0.74803149606299213" bottom="0.74803149606299213" header="0.31496062992125984" footer="0.31496062992125984"/>
  <pageSetup paperSize="9" scale="87" orientation="landscape" r:id="rId3"/>
  <headerFooter>
    <oddFooter>&amp;R© 2018 NTT DATA Corporation</oddFooter>
  </headerFooter>
  <colBreaks count="1" manualBreakCount="1">
    <brk id="5" max="22"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7"/>
  <sheetViews>
    <sheetView showGridLines="0" zoomScaleNormal="100" workbookViewId="0">
      <pane ySplit="7" topLeftCell="A8" activePane="bottomLeft" state="frozen"/>
      <selection pane="bottomLeft" activeCell="B5" sqref="B5:D5"/>
    </sheetView>
  </sheetViews>
  <sheetFormatPr defaultRowHeight="13.5" x14ac:dyDescent="0.15"/>
  <cols>
    <col min="1" max="1" width="10.25" style="49" customWidth="1"/>
    <col min="2" max="16384" width="9" style="49"/>
  </cols>
  <sheetData>
    <row r="1" spans="1:4" customFormat="1" ht="17.25" x14ac:dyDescent="0.15">
      <c r="A1" s="3" t="s">
        <v>52</v>
      </c>
    </row>
    <row r="2" spans="1:4" customFormat="1" x14ac:dyDescent="0.15">
      <c r="A2" t="s">
        <v>27</v>
      </c>
    </row>
    <row r="3" spans="1:4" customFormat="1" x14ac:dyDescent="0.15">
      <c r="A3" t="s">
        <v>26</v>
      </c>
    </row>
    <row r="4" spans="1:4" customFormat="1" x14ac:dyDescent="0.15"/>
    <row r="5" spans="1:4" customFormat="1" x14ac:dyDescent="0.15">
      <c r="A5" s="62" t="s">
        <v>41</v>
      </c>
      <c r="B5" s="93"/>
      <c r="C5" s="93"/>
      <c r="D5" s="93"/>
    </row>
    <row r="6" spans="1:4" customFormat="1" x14ac:dyDescent="0.15"/>
    <row r="7" spans="1:4" customFormat="1" x14ac:dyDescent="0.15">
      <c r="A7" t="s">
        <v>20</v>
      </c>
    </row>
  </sheetData>
  <sheetProtection selectLockedCells="1"/>
  <mergeCells count="1">
    <mergeCell ref="B5:D5"/>
  </mergeCells>
  <phoneticPr fontId="1"/>
  <pageMargins left="0.25" right="0.25" top="0.75" bottom="0.75" header="0.3" footer="0.3"/>
  <pageSetup paperSize="9" orientation="landscape" r:id="rId1"/>
  <headerFooter>
    <oddFooter>&amp;R© 2018 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showGridLines="0" zoomScale="85" zoomScaleNormal="85" workbookViewId="0">
      <pane ySplit="7" topLeftCell="A8" activePane="bottomLeft" state="frozen"/>
      <selection pane="bottomLeft" activeCell="B5" sqref="B5:D5"/>
    </sheetView>
  </sheetViews>
  <sheetFormatPr defaultRowHeight="13.5" x14ac:dyDescent="0.15"/>
  <cols>
    <col min="1" max="1" width="10.25" style="49" customWidth="1"/>
    <col min="2" max="16384" width="9" style="49"/>
  </cols>
  <sheetData>
    <row r="1" spans="1:4" customFormat="1" ht="17.25" x14ac:dyDescent="0.15">
      <c r="A1" s="3" t="s">
        <v>52</v>
      </c>
    </row>
    <row r="2" spans="1:4" customFormat="1" x14ac:dyDescent="0.15">
      <c r="A2" t="s">
        <v>27</v>
      </c>
    </row>
    <row r="3" spans="1:4" customFormat="1" x14ac:dyDescent="0.15">
      <c r="A3" t="s">
        <v>26</v>
      </c>
    </row>
    <row r="4" spans="1:4" customFormat="1" x14ac:dyDescent="0.15"/>
    <row r="5" spans="1:4" customFormat="1" x14ac:dyDescent="0.15">
      <c r="A5" s="62" t="s">
        <v>41</v>
      </c>
      <c r="B5" s="94">
        <v>1</v>
      </c>
      <c r="C5" s="94"/>
      <c r="D5" s="94"/>
    </row>
    <row r="6" spans="1:4" customFormat="1" x14ac:dyDescent="0.15"/>
    <row r="7" spans="1:4" customFormat="1" x14ac:dyDescent="0.15">
      <c r="A7" t="s">
        <v>20</v>
      </c>
    </row>
  </sheetData>
  <sheetProtection selectLockedCells="1"/>
  <mergeCells count="1">
    <mergeCell ref="B5:D5"/>
  </mergeCells>
  <phoneticPr fontId="1"/>
  <pageMargins left="0.25" right="0.25" top="0.75" bottom="0.75" header="0.3" footer="0.3"/>
  <pageSetup paperSize="9" orientation="landscape" r:id="rId1"/>
  <headerFooter>
    <oddFooter>&amp;R© 2018 NTT DATA Corporation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トライアル用</vt:lpstr>
      <vt:lpstr>サポート用</vt:lpstr>
      <vt:lpstr>例）サポート用</vt:lpstr>
      <vt:lpstr>画面キャプチャ</vt:lpstr>
      <vt:lpstr>例）画面キャプチャ</vt:lpstr>
      <vt:lpstr>サポート用!Print_Area</vt:lpstr>
      <vt:lpstr>トライアル用!Print_Area</vt:lpstr>
      <vt:lpstr>'例）サポート用'!Print_Area</vt:lpstr>
      <vt:lpstr>サポート用!Print_Titles</vt:lpstr>
      <vt:lpstr>トライアル用!Print_Titles</vt:lpstr>
      <vt:lpstr>'例）サポート用'!Print_Titles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2019-03-19T10:51:16Z</cp:lastPrinted>
  <dcterms:created xsi:type="dcterms:W3CDTF">2016-12-08T02:38:28Z</dcterms:created>
  <dcterms:modified xsi:type="dcterms:W3CDTF">2019-04-19T06:22:51Z</dcterms:modified>
</cp:coreProperties>
</file>